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'BS'!$A$1:$F$67</definedName>
    <definedName name="_xlnm.Print_Area" localSheetId="3">'CF'!$A$1:$H$60</definedName>
    <definedName name="_xlnm.Print_Area" localSheetId="0">'income_s'!$A$1:$G$70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<sst xmlns="http://schemas.openxmlformats.org/spreadsheetml/2006/main" count="207" uniqueCount="171">
  <si>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</si>
  <si>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</si>
  <si>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</si>
  <si>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</si>
  <si>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</si>
  <si>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</si>
  <si>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</si>
  <si>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</si>
  <si>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</si>
  <si>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</si>
  <si>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</si>
  <si>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</si>
  <si>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</si>
  <si>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</si>
  <si>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</si>
  <si>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</si>
  <si>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</si>
  <si>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</si>
  <si>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</si>
  <si>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</si>
  <si>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</si>
  <si>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</si>
  <si>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</si>
  <si>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</si>
  <si>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</si>
  <si>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</si>
  <si>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</si>
  <si>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</si>
  <si>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</si>
  <si>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</si>
  <si>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</si>
  <si>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</si>
  <si>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</si>
  <si>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</si>
  <si>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</si>
  <si>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</si>
  <si>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</si>
  <si>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</si>
  <si>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</si>
  <si>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</si>
  <si>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Consolidation</t>
  </si>
  <si>
    <t>Reserve On</t>
  </si>
  <si>
    <t>Premium</t>
  </si>
  <si>
    <t>Capital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</si>
  <si>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</si>
  <si>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</si>
  <si>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</si>
  <si>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</si>
  <si>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</si>
  <si>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</si>
  <si>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</si>
  <si>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</si>
  <si>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</si>
  <si>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Proceeds from disposal of quoted share</t>
  </si>
  <si>
    <t>Non-Current assets</t>
  </si>
  <si>
    <t>Non-current liabilities</t>
  </si>
  <si>
    <t>Property development costs</t>
  </si>
  <si>
    <t>ended</t>
  </si>
  <si>
    <t>Additional investment in jointly controlled entity</t>
  </si>
  <si>
    <t>Fixed deposits with licensed banks</t>
  </si>
  <si>
    <t>Minority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</si>
  <si>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</si>
  <si>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</si>
  <si>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</si>
  <si>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</si>
  <si>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</si>
  <si>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</si>
  <si>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</si>
  <si>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</si>
  <si>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</si>
  <si>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</si>
  <si>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</si>
  <si>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</si>
  <si>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</si>
  <si>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</si>
  <si>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</si>
  <si>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</si>
  <si>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</si>
  <si>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</si>
  <si>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</si>
  <si>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</si>
  <si>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</si>
  <si>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</si>
  <si>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</si>
  <si>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</si>
  <si>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</si>
  <si>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</si>
  <si>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</si>
  <si>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</si>
  <si>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</si>
  <si>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</si>
  <si>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</si>
  <si>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</si>
  <si>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</si>
  <si>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</si>
  <si>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</si>
  <si>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 xml:space="preserve">         Distributable         </t>
  </si>
  <si>
    <t>Treasury</t>
  </si>
  <si>
    <t>Shares</t>
  </si>
  <si>
    <t>Treasury Shares</t>
  </si>
  <si>
    <t>Interest income</t>
  </si>
  <si>
    <t>Purchase of treasury shares</t>
  </si>
  <si>
    <t>PERIOD</t>
  </si>
  <si>
    <t>Finance costs</t>
  </si>
  <si>
    <t>Balance as at 1 September 2009</t>
  </si>
  <si>
    <t>Non-Distributable</t>
  </si>
  <si>
    <t>Purchase of quoted shares</t>
  </si>
  <si>
    <t>31-08-10</t>
  </si>
  <si>
    <t>Profit/(loss) after finance cost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</si>
  <si>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</si>
  <si>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</si>
  <si>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</si>
  <si>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</si>
  <si>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 xml:space="preserve">     fair value movement</t>
  </si>
  <si>
    <t>Total comprehensive income</t>
  </si>
  <si>
    <t xml:space="preserve">CONDENSED CONSOLIDATED STATEMENT OF FINANCIAL POSITION </t>
  </si>
  <si>
    <t>(Restated)</t>
  </si>
  <si>
    <t>Available-for-sale investment</t>
  </si>
  <si>
    <t xml:space="preserve">(The Condensed Consolidated of Financial Position should be read in conjunction with the Annual </t>
  </si>
  <si>
    <t>Balance as at 1 September 2010</t>
  </si>
  <si>
    <t>Total Comprehensive income for the period</t>
  </si>
  <si>
    <t>Issue of Share to MI of a subsidairy</t>
  </si>
  <si>
    <t>Effect of acquisition on MI</t>
  </si>
  <si>
    <t xml:space="preserve">      </t>
  </si>
  <si>
    <t>Dividend to minority Interest of a subsidairy</t>
  </si>
  <si>
    <t>Operating profit before working capital changes</t>
  </si>
  <si>
    <t>Dividend paid to minority interest of subsidairy</t>
  </si>
  <si>
    <t xml:space="preserve">   for the year ended 31 August 2010 and the accompanying explanatory notes attached.)</t>
  </si>
  <si>
    <t>Financial Report for the year ended 31 August 2010 and the accompanying explanatory notes attached.)</t>
  </si>
  <si>
    <t>(The Condensed Consolidated Statement of Changes in Equity should be read in conjunction with the Annual Financial Report for</t>
  </si>
  <si>
    <t>the year  ended 31 August 2010 and the accompanying explanatory notes attached.)</t>
  </si>
  <si>
    <t xml:space="preserve">(The Condensed Consolidated Cash Flow Statement should be read in conjunction with the Annual Financial </t>
  </si>
  <si>
    <t>Report for the year ended 31 August 2010 and the accompanying explanatory notes attached.)</t>
  </si>
  <si>
    <t xml:space="preserve">     Available-for-sale investments'</t>
  </si>
  <si>
    <t>Other comprehensive income:</t>
  </si>
  <si>
    <t>Owners of the Parent</t>
  </si>
  <si>
    <t>Equity attributable to owner of the Parent</t>
  </si>
  <si>
    <t xml:space="preserve">            Equity Attributable to owners of the Parent</t>
  </si>
  <si>
    <t>Retained Profit/</t>
  </si>
  <si>
    <t>(Accumulated Loss)</t>
  </si>
  <si>
    <t>Net profit before taxation</t>
  </si>
  <si>
    <t>Purchase of property, plant &amp; equipment</t>
  </si>
  <si>
    <t>(Repayment)/proceed from bank borrowings</t>
  </si>
  <si>
    <t>owners of the Parent:-</t>
  </si>
  <si>
    <t>Total comprehensive income attributable to:</t>
  </si>
  <si>
    <t>Dividend received</t>
  </si>
  <si>
    <t>Net cash provided by/(used in) investing activities</t>
  </si>
  <si>
    <t>(28-02-11)</t>
  </si>
  <si>
    <t>(28-02-10)</t>
  </si>
  <si>
    <t>Profit/(loss) from operations</t>
  </si>
  <si>
    <t>Net profit/(loss) for the period</t>
  </si>
  <si>
    <t>Net profit/(loss) attributable to:</t>
  </si>
  <si>
    <t>Earnings/(loss) per share attributable to</t>
  </si>
  <si>
    <t>28-02-11</t>
  </si>
  <si>
    <t>AS AT 28 FEBRUARY 2011</t>
  </si>
  <si>
    <t>CONDENSED CONSOLIDATED STATEMENT OF CHANGES IN EQUITY FOR THE YEAR ENDED 28 FEBRUARY 2011</t>
  </si>
  <si>
    <t>6 months period ended 28 February 2011</t>
  </si>
  <si>
    <t>Balance as at 28 February 2011</t>
  </si>
  <si>
    <t>6 months period ended 28 February 2010</t>
  </si>
  <si>
    <t>CONDENSED CONSOLIDATED CASH FLOW STATEMENT FOR THE YEAR ENDED 28 FEBRUARY 2011</t>
  </si>
  <si>
    <t>6 months</t>
  </si>
  <si>
    <t>28-02-2011</t>
  </si>
  <si>
    <t>28-02-2010</t>
  </si>
  <si>
    <t>Proceeds from compulsory acquisition of land by Government</t>
  </si>
  <si>
    <t>Cash provided by/(used in) operations</t>
  </si>
  <si>
    <t>Net cash provided by/(used in) operating activities</t>
  </si>
  <si>
    <t>Net Increase/(decrease) in Cash And Cash Equivalents</t>
  </si>
  <si>
    <t>Net cash (used in)/provided by financing activities</t>
  </si>
  <si>
    <t>Profit before taxation</t>
  </si>
  <si>
    <t>FOR THE SECOND QUARTER ENDED 28 FEBRUARY 2011</t>
  </si>
  <si>
    <t>Balance as at 28 February 2010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</si>
</sst>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5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9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9" fillId="30" borderId="6" applyNumberFormat="0" applyBorder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3" fillId="0" borderId="0" xfId="44" applyNumberFormat="1" applyFont="1" applyFill="1" applyBorder="1" applyAlignment="1">
      <alignment horizontal="left"/>
    </xf>
    <xf numFmtId="184" fontId="0" fillId="0" borderId="0" xfId="44" applyNumberFormat="1" applyFont="1" applyFill="1" applyAlignment="1">
      <alignment horizontal="center"/>
    </xf>
    <xf numFmtId="184" fontId="0" fillId="0" borderId="11" xfId="44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right"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5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Border="1" applyAlignment="1">
      <alignment horizontal="center"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1" fontId="16" fillId="0" borderId="0" xfId="42" applyFont="1" applyAlignment="1">
      <alignment/>
    </xf>
    <xf numFmtId="184" fontId="14" fillId="0" borderId="0" xfId="42" applyNumberFormat="1" applyFont="1" applyAlignment="1">
      <alignment/>
    </xf>
    <xf numFmtId="184" fontId="0" fillId="0" borderId="12" xfId="42" applyNumberFormat="1" applyFont="1" applyFill="1" applyBorder="1" applyAlignment="1">
      <alignment/>
    </xf>
    <xf numFmtId="184" fontId="15" fillId="0" borderId="0" xfId="42" applyNumberFormat="1" applyFont="1" applyAlignment="1">
      <alignment horizontal="center"/>
    </xf>
    <xf numFmtId="184" fontId="15" fillId="0" borderId="0" xfId="42" applyNumberFormat="1" applyFont="1" applyAlignment="1">
      <alignment horizontal="center" vertical="top"/>
    </xf>
    <xf numFmtId="188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3" xfId="42" applyNumberFormat="1" applyFont="1" applyFill="1" applyBorder="1" applyAlignment="1">
      <alignment/>
    </xf>
    <xf numFmtId="184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14" xfId="42" applyNumberFormat="1" applyFont="1" applyFill="1" applyBorder="1" applyAlignment="1">
      <alignment/>
    </xf>
    <xf numFmtId="184" fontId="1" fillId="0" borderId="0" xfId="42" applyNumberFormat="1" applyFont="1" applyAlignment="1">
      <alignment horizontal="center"/>
    </xf>
    <xf numFmtId="184" fontId="17" fillId="0" borderId="0" xfId="42" applyNumberFormat="1" applyFont="1" applyAlignment="1">
      <alignment horizontal="center"/>
    </xf>
    <xf numFmtId="43" fontId="18" fillId="0" borderId="0" xfId="42" applyNumberFormat="1" applyFont="1" applyAlignment="1">
      <alignment/>
    </xf>
    <xf numFmtId="184" fontId="1" fillId="0" borderId="0" xfId="42" applyNumberFormat="1" applyFont="1" applyAlignment="1">
      <alignment horizontal="center" vertical="top"/>
    </xf>
    <xf numFmtId="184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4" fontId="1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3" xfId="44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4" fontId="19" fillId="0" borderId="0" xfId="44" applyNumberFormat="1" applyFont="1" applyFill="1" applyBorder="1" applyAlignment="1">
      <alignment/>
    </xf>
    <xf numFmtId="184" fontId="20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9" fontId="15" fillId="0" borderId="0" xfId="42" applyNumberFormat="1" applyFont="1" applyFill="1" applyBorder="1" applyAlignment="1">
      <alignment/>
    </xf>
    <xf numFmtId="189" fontId="15" fillId="0" borderId="13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4" fontId="15" fillId="0" borderId="13" xfId="42" applyNumberFormat="1" applyFont="1" applyBorder="1" applyAlignment="1">
      <alignment/>
    </xf>
    <xf numFmtId="184" fontId="15" fillId="0" borderId="0" xfId="42" applyNumberFormat="1" applyFont="1" applyFill="1" applyBorder="1" applyAlignment="1">
      <alignment/>
    </xf>
    <xf numFmtId="41" fontId="15" fillId="0" borderId="13" xfId="42" applyNumberFormat="1" applyFont="1" applyFill="1" applyBorder="1" applyAlignment="1">
      <alignment/>
    </xf>
    <xf numFmtId="184" fontId="1" fillId="0" borderId="16" xfId="44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41" fontId="15" fillId="0" borderId="14" xfId="42" applyNumberFormat="1" applyFont="1" applyFill="1" applyBorder="1" applyAlignment="1">
      <alignment/>
    </xf>
    <xf numFmtId="43" fontId="1" fillId="0" borderId="11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0" fillId="0" borderId="13" xfId="42" applyNumberFormat="1" applyFont="1" applyFill="1" applyBorder="1" applyAlignment="1">
      <alignment/>
    </xf>
    <xf numFmtId="184" fontId="1" fillId="0" borderId="13" xfId="42" applyNumberFormat="1" applyFont="1" applyFill="1" applyBorder="1" applyAlignment="1">
      <alignment/>
    </xf>
    <xf numFmtId="184" fontId="1" fillId="0" borderId="12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4" fontId="15" fillId="0" borderId="0" xfId="44" applyNumberFormat="1" applyFont="1" applyFill="1" applyBorder="1" applyAlignment="1">
      <alignment/>
    </xf>
    <xf numFmtId="184" fontId="0" fillId="0" borderId="0" xfId="44" applyNumberFormat="1" applyFont="1" applyFill="1" applyBorder="1" applyAlignment="1" quotePrefix="1">
      <alignment horizontal="center"/>
    </xf>
    <xf numFmtId="184" fontId="0" fillId="0" borderId="16" xfId="44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 quotePrefix="1">
      <alignment horizontal="center"/>
    </xf>
    <xf numFmtId="184" fontId="17" fillId="0" borderId="0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184" fontId="1" fillId="0" borderId="16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1" fontId="15" fillId="0" borderId="17" xfId="42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0" xfId="44" applyNumberFormat="1" applyFont="1" applyFill="1" applyBorder="1" applyAlignment="1" quotePrefix="1">
      <alignment horizontal="center"/>
    </xf>
    <xf numFmtId="184" fontId="1" fillId="0" borderId="15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7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7" fillId="0" borderId="0" xfId="0" applyNumberFormat="1" applyFont="1" applyFill="1" applyAlignment="1">
      <alignment/>
    </xf>
    <xf numFmtId="179" fontId="17" fillId="0" borderId="13" xfId="42" applyNumberFormat="1" applyFont="1" applyFill="1" applyBorder="1" applyAlignment="1">
      <alignment/>
    </xf>
    <xf numFmtId="37" fontId="17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7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7" fillId="0" borderId="0" xfId="42" applyNumberFormat="1" applyFont="1" applyFill="1" applyBorder="1" applyAlignment="1">
      <alignment/>
    </xf>
    <xf numFmtId="189" fontId="17" fillId="0" borderId="17" xfId="42" applyNumberFormat="1" applyFont="1" applyFill="1" applyBorder="1" applyAlignment="1">
      <alignment/>
    </xf>
    <xf numFmtId="189" fontId="17" fillId="0" borderId="14" xfId="42" applyNumberFormat="1" applyFont="1" applyFill="1" applyBorder="1" applyAlignment="1">
      <alignment/>
    </xf>
    <xf numFmtId="189" fontId="17" fillId="0" borderId="18" xfId="42" applyNumberFormat="1" applyFont="1" applyFill="1" applyBorder="1" applyAlignment="1">
      <alignment/>
    </xf>
    <xf numFmtId="189" fontId="17" fillId="0" borderId="0" xfId="42" applyNumberFormat="1" applyFont="1" applyFill="1" applyBorder="1" applyAlignment="1">
      <alignment/>
    </xf>
    <xf numFmtId="37" fontId="17" fillId="0" borderId="17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9" fontId="17" fillId="0" borderId="0" xfId="42" applyNumberFormat="1" applyFont="1" applyFill="1" applyBorder="1" applyAlignment="1">
      <alignment horizontal="center"/>
    </xf>
    <xf numFmtId="189" fontId="17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42" applyNumberFormat="1" applyFont="1" applyFill="1" applyBorder="1" applyAlignment="1">
      <alignment/>
    </xf>
    <xf numFmtId="184" fontId="18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1" fontId="21" fillId="0" borderId="0" xfId="42" applyFont="1" applyFill="1" applyAlignment="1">
      <alignment/>
    </xf>
    <xf numFmtId="184" fontId="1" fillId="0" borderId="1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9" fontId="15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0" fontId="0" fillId="0" borderId="0" xfId="0" applyFont="1" applyAlignment="1">
      <alignment/>
    </xf>
    <xf numFmtId="171" fontId="15" fillId="0" borderId="14" xfId="42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4" fontId="0" fillId="0" borderId="16" xfId="42" applyNumberFormat="1" applyFont="1" applyFill="1" applyBorder="1" applyAlignment="1">
      <alignment/>
    </xf>
    <xf numFmtId="184" fontId="0" fillId="0" borderId="15" xfId="42" applyNumberFormat="1" applyFont="1" applyBorder="1" applyAlignment="1">
      <alignment/>
    </xf>
    <xf numFmtId="184" fontId="0" fillId="0" borderId="0" xfId="42" applyNumberFormat="1" applyFont="1" applyBorder="1" applyAlignment="1">
      <alignment/>
    </xf>
    <xf numFmtId="184" fontId="0" fillId="0" borderId="13" xfId="42" applyNumberFormat="1" applyFont="1" applyBorder="1" applyAlignment="1">
      <alignment/>
    </xf>
    <xf numFmtId="184" fontId="0" fillId="0" borderId="16" xfId="42" applyNumberFormat="1" applyFont="1" applyBorder="1" applyAlignment="1">
      <alignment/>
    </xf>
    <xf numFmtId="184" fontId="0" fillId="0" borderId="12" xfId="42" applyNumberFormat="1" applyFont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30" borderId="0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71" fontId="15" fillId="0" borderId="0" xfId="42" applyFont="1" applyFill="1" applyBorder="1" applyAlignment="1">
      <alignment/>
    </xf>
    <xf numFmtId="181" fontId="15" fillId="0" borderId="18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924550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showGridLines="0" zoomScalePageLayoutView="0" workbookViewId="0" topLeftCell="A28">
      <selection activeCell="C35" sqref="C35"/>
    </sheetView>
  </sheetViews>
  <sheetFormatPr defaultColWidth="9.33203125" defaultRowHeight="12.75"/>
  <cols>
    <col min="1" max="1" width="38.83203125" style="9" customWidth="1"/>
    <col min="2" max="2" width="1.171875" style="9" customWidth="1"/>
    <col min="3" max="3" width="16.83203125" style="9" customWidth="1"/>
    <col min="4" max="4" width="17.66015625" style="9" customWidth="1"/>
    <col min="5" max="5" width="1.66796875" style="9" customWidth="1"/>
    <col min="6" max="6" width="18.66015625" style="9" bestFit="1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9"/>
    </row>
    <row r="2" ht="12.75">
      <c r="A2" s="5" t="s">
        <v>10</v>
      </c>
    </row>
    <row r="3" ht="12.75">
      <c r="A3" s="5"/>
    </row>
    <row r="4" ht="12.75">
      <c r="A4" s="146" t="s">
        <v>109</v>
      </c>
    </row>
    <row r="5" spans="1:2" ht="12.75">
      <c r="A5" s="146" t="s">
        <v>169</v>
      </c>
      <c r="B5" s="11"/>
    </row>
    <row r="6" ht="12.75">
      <c r="A6" s="144" t="s">
        <v>11</v>
      </c>
    </row>
    <row r="7" ht="12.75">
      <c r="A7" s="144"/>
    </row>
    <row r="8" spans="3:10" ht="12.75">
      <c r="C8" s="12" t="s">
        <v>12</v>
      </c>
      <c r="D8" s="12"/>
      <c r="E8" s="12"/>
      <c r="F8" s="13" t="s">
        <v>13</v>
      </c>
      <c r="G8" s="13"/>
      <c r="H8" s="14"/>
      <c r="J8" s="14"/>
    </row>
    <row r="9" spans="3:10" ht="12.75">
      <c r="C9" s="12"/>
      <c r="D9" s="15" t="s">
        <v>15</v>
      </c>
      <c r="E9" s="12"/>
      <c r="F9" s="13"/>
      <c r="G9" s="16" t="s">
        <v>15</v>
      </c>
      <c r="H9" s="14"/>
      <c r="J9" s="14"/>
    </row>
    <row r="10" spans="3:7" ht="12.75">
      <c r="C10" s="57" t="s">
        <v>14</v>
      </c>
      <c r="D10" s="15" t="s">
        <v>17</v>
      </c>
      <c r="E10" s="15"/>
      <c r="F10" s="60" t="s">
        <v>14</v>
      </c>
      <c r="G10" s="16" t="s">
        <v>17</v>
      </c>
    </row>
    <row r="11" spans="3:7" ht="12.75">
      <c r="C11" s="57" t="s">
        <v>16</v>
      </c>
      <c r="D11" s="15" t="s">
        <v>16</v>
      </c>
      <c r="E11" s="15"/>
      <c r="F11" s="60" t="s">
        <v>18</v>
      </c>
      <c r="G11" s="16" t="s">
        <v>102</v>
      </c>
    </row>
    <row r="12" spans="3:7" ht="12.75">
      <c r="C12" s="58" t="s">
        <v>147</v>
      </c>
      <c r="D12" s="48" t="s">
        <v>148</v>
      </c>
      <c r="E12" s="48"/>
      <c r="F12" s="61" t="str">
        <f>C12</f>
        <v>(28-02-11)</v>
      </c>
      <c r="G12" s="49" t="str">
        <f>D12</f>
        <v>(28-02-10)</v>
      </c>
    </row>
    <row r="13" spans="3:7" ht="12.75">
      <c r="C13" s="57" t="s">
        <v>0</v>
      </c>
      <c r="D13" s="15" t="s">
        <v>0</v>
      </c>
      <c r="E13" s="15"/>
      <c r="F13" s="57" t="s">
        <v>0</v>
      </c>
      <c r="G13" s="15" t="s">
        <v>0</v>
      </c>
    </row>
    <row r="14" spans="3:7" ht="12.75">
      <c r="C14" s="57"/>
      <c r="D14" s="85"/>
      <c r="E14" s="85"/>
      <c r="F14" s="86"/>
      <c r="G14" s="87"/>
    </row>
    <row r="15" spans="1:7" ht="12.75">
      <c r="A15" s="88" t="s">
        <v>5</v>
      </c>
      <c r="B15" s="88"/>
      <c r="C15" s="89">
        <v>13313</v>
      </c>
      <c r="D15" s="88">
        <v>23368</v>
      </c>
      <c r="E15" s="88"/>
      <c r="F15" s="89">
        <v>27323</v>
      </c>
      <c r="G15" s="88">
        <v>48709</v>
      </c>
    </row>
    <row r="16" spans="1:7" ht="12.75">
      <c r="A16" s="88"/>
      <c r="B16" s="88"/>
      <c r="C16" s="89"/>
      <c r="D16" s="88"/>
      <c r="E16" s="88"/>
      <c r="F16" s="89"/>
      <c r="G16" s="88"/>
    </row>
    <row r="17" spans="1:7" ht="12.75">
      <c r="A17" s="88" t="s">
        <v>19</v>
      </c>
      <c r="B17" s="88"/>
      <c r="C17" s="89">
        <v>-14032</v>
      </c>
      <c r="D17" s="88">
        <v>-23411</v>
      </c>
      <c r="E17" s="88"/>
      <c r="F17" s="89">
        <v>-32460</v>
      </c>
      <c r="G17" s="88">
        <v>-48681</v>
      </c>
    </row>
    <row r="18" spans="1:7" ht="12.75">
      <c r="A18" s="88"/>
      <c r="B18" s="88"/>
      <c r="C18" s="89"/>
      <c r="D18" s="88"/>
      <c r="E18" s="88"/>
      <c r="F18" s="89"/>
      <c r="G18" s="88"/>
    </row>
    <row r="19" spans="1:7" ht="12.75">
      <c r="A19" s="88" t="s">
        <v>20</v>
      </c>
      <c r="B19" s="88"/>
      <c r="C19" s="89">
        <v>47</v>
      </c>
      <c r="D19" s="88">
        <v>22</v>
      </c>
      <c r="E19" s="8"/>
      <c r="F19" s="89">
        <v>5074</v>
      </c>
      <c r="G19" s="88">
        <v>38</v>
      </c>
    </row>
    <row r="20" spans="1:7" ht="12.75">
      <c r="A20" s="88"/>
      <c r="B20" s="88"/>
      <c r="C20" s="91"/>
      <c r="D20" s="90"/>
      <c r="E20" s="8"/>
      <c r="F20" s="91"/>
      <c r="G20" s="90"/>
    </row>
    <row r="21" spans="1:7" ht="12.75">
      <c r="A21" s="142" t="s">
        <v>149</v>
      </c>
      <c r="B21" s="88"/>
      <c r="C21" s="89">
        <v>-672</v>
      </c>
      <c r="D21" s="88">
        <v>-21</v>
      </c>
      <c r="E21" s="8"/>
      <c r="F21" s="89">
        <v>-63</v>
      </c>
      <c r="G21" s="88">
        <v>66</v>
      </c>
    </row>
    <row r="22" spans="1:7" ht="12.75">
      <c r="A22" s="88"/>
      <c r="B22" s="88"/>
      <c r="C22" s="89"/>
      <c r="D22" s="88"/>
      <c r="E22" s="8"/>
      <c r="F22" s="89"/>
      <c r="G22" s="88"/>
    </row>
    <row r="23" spans="1:7" ht="12.75">
      <c r="A23" s="88" t="s">
        <v>111</v>
      </c>
      <c r="B23" s="88"/>
      <c r="C23" s="89">
        <v>1487</v>
      </c>
      <c r="D23" s="88">
        <v>0</v>
      </c>
      <c r="E23" s="8"/>
      <c r="F23" s="89">
        <v>4153</v>
      </c>
      <c r="G23" s="88">
        <v>0</v>
      </c>
    </row>
    <row r="24" spans="1:7" ht="12.75">
      <c r="A24" s="88"/>
      <c r="B24" s="88"/>
      <c r="C24" s="89"/>
      <c r="D24" s="88"/>
      <c r="E24" s="8"/>
      <c r="F24" s="89"/>
      <c r="G24" s="88"/>
    </row>
    <row r="25" spans="1:7" ht="12.75">
      <c r="A25" s="88" t="s">
        <v>112</v>
      </c>
      <c r="B25" s="88"/>
      <c r="C25" s="89">
        <v>0</v>
      </c>
      <c r="D25" s="88">
        <v>0</v>
      </c>
      <c r="E25" s="8"/>
      <c r="F25" s="89">
        <v>-4</v>
      </c>
      <c r="G25" s="88">
        <v>0</v>
      </c>
    </row>
    <row r="26" spans="1:7" ht="12.75">
      <c r="A26" s="88"/>
      <c r="B26" s="88"/>
      <c r="C26" s="89"/>
      <c r="D26" s="88"/>
      <c r="E26" s="8"/>
      <c r="F26" s="89"/>
      <c r="G26" s="88"/>
    </row>
    <row r="27" spans="1:7" ht="12.75">
      <c r="A27" s="88" t="s">
        <v>103</v>
      </c>
      <c r="B27" s="88"/>
      <c r="C27" s="89">
        <v>-199</v>
      </c>
      <c r="D27" s="88">
        <v>-299</v>
      </c>
      <c r="E27" s="8"/>
      <c r="F27" s="89">
        <v>-372</v>
      </c>
      <c r="G27" s="88">
        <v>-653</v>
      </c>
    </row>
    <row r="28" spans="1:7" ht="12.75">
      <c r="A28" s="88"/>
      <c r="B28" s="88"/>
      <c r="C28" s="91"/>
      <c r="D28" s="90"/>
      <c r="E28" s="8"/>
      <c r="F28" s="91"/>
      <c r="G28" s="90"/>
    </row>
    <row r="29" spans="1:7" ht="12.75">
      <c r="A29" s="142" t="s">
        <v>108</v>
      </c>
      <c r="B29" s="88"/>
      <c r="C29" s="89">
        <v>617</v>
      </c>
      <c r="D29" s="142">
        <v>-320</v>
      </c>
      <c r="E29" s="8"/>
      <c r="F29" s="89">
        <v>3715</v>
      </c>
      <c r="G29" s="142">
        <v>-586</v>
      </c>
    </row>
    <row r="30" spans="1:7" ht="12.75">
      <c r="A30" s="88"/>
      <c r="B30" s="88"/>
      <c r="C30" s="89"/>
      <c r="D30" s="88"/>
      <c r="E30" s="8"/>
      <c r="F30" s="89"/>
      <c r="G30" s="88"/>
    </row>
    <row r="31" spans="1:7" ht="12.75">
      <c r="A31" s="88" t="s">
        <v>70</v>
      </c>
      <c r="B31" s="88"/>
      <c r="C31" s="99">
        <v>31</v>
      </c>
      <c r="D31" s="88">
        <v>362</v>
      </c>
      <c r="E31" s="8"/>
      <c r="F31" s="99">
        <v>81</v>
      </c>
      <c r="G31" s="88">
        <v>1218</v>
      </c>
    </row>
    <row r="32" spans="1:7" ht="12.75">
      <c r="A32" s="88"/>
      <c r="B32" s="88"/>
      <c r="C32" s="99"/>
      <c r="D32" s="88"/>
      <c r="E32" s="8"/>
      <c r="F32" s="99"/>
      <c r="G32" s="88"/>
    </row>
    <row r="33" spans="1:7" ht="12.75">
      <c r="A33" s="88" t="s">
        <v>72</v>
      </c>
      <c r="B33" s="88"/>
      <c r="C33" s="99">
        <v>-1</v>
      </c>
      <c r="D33" s="88">
        <v>-12</v>
      </c>
      <c r="E33" s="8"/>
      <c r="F33" s="99">
        <v>-2</v>
      </c>
      <c r="G33" s="88">
        <v>-26</v>
      </c>
    </row>
    <row r="34" spans="1:7" ht="12.75">
      <c r="A34" s="88"/>
      <c r="B34" s="88"/>
      <c r="C34" s="91"/>
      <c r="D34" s="90"/>
      <c r="E34" s="8"/>
      <c r="F34" s="91"/>
      <c r="G34" s="90"/>
    </row>
    <row r="35" spans="1:7" ht="12.75">
      <c r="A35" s="142" t="s">
        <v>168</v>
      </c>
      <c r="B35" s="88"/>
      <c r="C35" s="99">
        <v>647</v>
      </c>
      <c r="D35" s="88">
        <v>31</v>
      </c>
      <c r="E35" s="8"/>
      <c r="F35" s="99">
        <v>3793</v>
      </c>
      <c r="G35" s="88">
        <v>606</v>
      </c>
    </row>
    <row r="36" spans="1:7" ht="12.75">
      <c r="A36" s="88"/>
      <c r="B36" s="88"/>
      <c r="C36" s="89"/>
      <c r="D36" s="88"/>
      <c r="E36" s="8"/>
      <c r="F36" s="89"/>
      <c r="G36" s="88"/>
    </row>
    <row r="37" spans="1:7" ht="12.75">
      <c r="A37" s="88" t="s">
        <v>21</v>
      </c>
      <c r="B37" s="88"/>
      <c r="C37" s="89">
        <v>-320</v>
      </c>
      <c r="D37" s="88">
        <v>-147</v>
      </c>
      <c r="E37" s="8"/>
      <c r="F37" s="89">
        <v>-432</v>
      </c>
      <c r="G37" s="88">
        <v>-274</v>
      </c>
    </row>
    <row r="38" spans="1:7" ht="12.75">
      <c r="A38" s="88"/>
      <c r="B38" s="88"/>
      <c r="C38" s="91"/>
      <c r="D38" s="90"/>
      <c r="E38" s="8"/>
      <c r="F38" s="91"/>
      <c r="G38" s="90"/>
    </row>
    <row r="39" spans="1:7" ht="12.75">
      <c r="A39" s="142" t="s">
        <v>150</v>
      </c>
      <c r="B39" s="88"/>
      <c r="C39" s="103">
        <v>327</v>
      </c>
      <c r="D39" s="148">
        <v>-116</v>
      </c>
      <c r="E39" s="8"/>
      <c r="F39" s="103">
        <v>3362</v>
      </c>
      <c r="G39" s="148">
        <v>332</v>
      </c>
    </row>
    <row r="40" spans="1:7" ht="12.75">
      <c r="A40" s="88"/>
      <c r="B40" s="88"/>
      <c r="C40" s="89"/>
      <c r="D40" s="88"/>
      <c r="E40" s="8"/>
      <c r="F40" s="89"/>
      <c r="G40" s="88"/>
    </row>
    <row r="41" spans="1:7" ht="12.75">
      <c r="A41" s="141" t="s">
        <v>134</v>
      </c>
      <c r="B41" s="88"/>
      <c r="C41" s="89"/>
      <c r="D41" s="88"/>
      <c r="E41" s="8"/>
      <c r="F41" s="89"/>
      <c r="G41" s="88"/>
    </row>
    <row r="42" spans="1:7" ht="12.75">
      <c r="A42" s="141" t="s">
        <v>133</v>
      </c>
      <c r="B42" s="88"/>
      <c r="C42" s="89"/>
      <c r="D42" s="88"/>
      <c r="E42" s="8"/>
      <c r="F42" s="89"/>
      <c r="G42" s="88"/>
    </row>
    <row r="43" spans="1:7" ht="12.75">
      <c r="A43" s="141" t="s">
        <v>113</v>
      </c>
      <c r="B43" s="88"/>
      <c r="C43" s="89">
        <v>216</v>
      </c>
      <c r="D43" s="88">
        <v>0</v>
      </c>
      <c r="E43" s="8"/>
      <c r="F43" s="89">
        <v>-2687</v>
      </c>
      <c r="G43" s="88">
        <v>0</v>
      </c>
    </row>
    <row r="44" spans="1:7" ht="12.75">
      <c r="A44" s="141"/>
      <c r="B44" s="88"/>
      <c r="C44" s="89"/>
      <c r="D44" s="88"/>
      <c r="E44" s="8"/>
      <c r="F44" s="89"/>
      <c r="G44" s="88"/>
    </row>
    <row r="45" spans="1:7" ht="13.5" thickBot="1">
      <c r="A45" s="141" t="s">
        <v>114</v>
      </c>
      <c r="B45" s="88"/>
      <c r="C45" s="92">
        <v>543</v>
      </c>
      <c r="D45" s="47">
        <v>-116</v>
      </c>
      <c r="E45" s="8"/>
      <c r="F45" s="92">
        <v>675</v>
      </c>
      <c r="G45" s="47">
        <v>332</v>
      </c>
    </row>
    <row r="46" spans="1:7" ht="13.5" thickTop="1">
      <c r="A46" s="88"/>
      <c r="B46" s="88"/>
      <c r="C46" s="89"/>
      <c r="D46" s="88"/>
      <c r="E46" s="8"/>
      <c r="F46" s="89"/>
      <c r="G46" s="88"/>
    </row>
    <row r="47" spans="1:7" ht="12.75">
      <c r="A47" s="141" t="s">
        <v>151</v>
      </c>
      <c r="B47" s="88"/>
      <c r="C47" s="89"/>
      <c r="D47" s="88"/>
      <c r="E47" s="8"/>
      <c r="F47" s="89"/>
      <c r="G47" s="88"/>
    </row>
    <row r="48" spans="1:7" ht="12.75">
      <c r="A48" s="142" t="s">
        <v>135</v>
      </c>
      <c r="B48" s="88"/>
      <c r="C48" s="101">
        <v>386</v>
      </c>
      <c r="D48" s="88">
        <v>-149</v>
      </c>
      <c r="E48" s="8">
        <v>2934.3850699999575</v>
      </c>
      <c r="F48" s="101">
        <v>3446</v>
      </c>
      <c r="G48" s="88">
        <v>107</v>
      </c>
    </row>
    <row r="49" spans="1:7" ht="12.75">
      <c r="A49" s="141"/>
      <c r="B49" s="88"/>
      <c r="C49" s="101"/>
      <c r="D49" s="88"/>
      <c r="E49" s="8"/>
      <c r="F49" s="101"/>
      <c r="G49" s="88"/>
    </row>
    <row r="50" spans="1:7" ht="12.75">
      <c r="A50" s="141" t="s">
        <v>22</v>
      </c>
      <c r="B50" s="88"/>
      <c r="C50" s="99">
        <v>-59</v>
      </c>
      <c r="D50" s="88">
        <v>33</v>
      </c>
      <c r="E50" s="8">
        <v>124.64268999999999</v>
      </c>
      <c r="F50" s="99">
        <v>-84</v>
      </c>
      <c r="G50" s="88">
        <v>225</v>
      </c>
    </row>
    <row r="51" spans="1:7" ht="12.75">
      <c r="A51" s="141"/>
      <c r="B51" s="88"/>
      <c r="C51" s="99"/>
      <c r="D51" s="88"/>
      <c r="E51" s="8"/>
      <c r="F51" s="99"/>
      <c r="G51" s="88"/>
    </row>
    <row r="52" spans="1:7" ht="14.25" customHeight="1" thickBot="1">
      <c r="A52" s="88"/>
      <c r="B52" s="88"/>
      <c r="C52" s="92">
        <v>327</v>
      </c>
      <c r="D52" s="47">
        <v>-166</v>
      </c>
      <c r="E52" s="8"/>
      <c r="F52" s="92">
        <v>3362</v>
      </c>
      <c r="G52" s="47">
        <v>332</v>
      </c>
    </row>
    <row r="53" spans="1:7" ht="13.5" thickTop="1">
      <c r="A53" s="88"/>
      <c r="B53" s="88"/>
      <c r="C53" s="88"/>
      <c r="D53" s="88"/>
      <c r="E53" s="8"/>
      <c r="F53" s="88"/>
      <c r="G53" s="88"/>
    </row>
    <row r="54" spans="1:7" ht="12.75">
      <c r="A54" s="141" t="s">
        <v>144</v>
      </c>
      <c r="B54" s="88"/>
      <c r="C54" s="88"/>
      <c r="D54" s="88"/>
      <c r="E54" s="8"/>
      <c r="F54" s="88"/>
      <c r="G54" s="88"/>
    </row>
    <row r="55" spans="1:7" ht="12.75">
      <c r="A55" s="142" t="s">
        <v>135</v>
      </c>
      <c r="B55" s="88"/>
      <c r="C55" s="89">
        <v>602</v>
      </c>
      <c r="D55" s="88">
        <v>-149</v>
      </c>
      <c r="E55" s="8"/>
      <c r="F55" s="89">
        <v>759</v>
      </c>
      <c r="G55" s="88">
        <v>107</v>
      </c>
    </row>
    <row r="56" spans="1:7" ht="12.75">
      <c r="A56" s="141"/>
      <c r="B56" s="88"/>
      <c r="C56" s="89"/>
      <c r="D56" s="88"/>
      <c r="E56" s="8"/>
      <c r="F56" s="89"/>
      <c r="G56" s="88"/>
    </row>
    <row r="57" spans="1:7" ht="12.75">
      <c r="A57" s="141" t="s">
        <v>22</v>
      </c>
      <c r="B57" s="88"/>
      <c r="C57" s="89">
        <v>-59</v>
      </c>
      <c r="D57" s="88">
        <v>33</v>
      </c>
      <c r="E57" s="8"/>
      <c r="F57" s="89">
        <v>-84</v>
      </c>
      <c r="G57" s="88">
        <v>225</v>
      </c>
    </row>
    <row r="58" spans="1:7" ht="12.75">
      <c r="A58" s="88"/>
      <c r="B58" s="88"/>
      <c r="C58" s="89"/>
      <c r="D58" s="88"/>
      <c r="E58" s="8"/>
      <c r="F58" s="89"/>
      <c r="G58" s="88"/>
    </row>
    <row r="59" spans="1:7" ht="13.5" thickBot="1">
      <c r="A59" s="88"/>
      <c r="B59" s="88"/>
      <c r="C59" s="92">
        <v>543</v>
      </c>
      <c r="D59" s="47">
        <v>-166</v>
      </c>
      <c r="E59" s="8"/>
      <c r="F59" s="92">
        <v>675</v>
      </c>
      <c r="G59" s="47">
        <v>332</v>
      </c>
    </row>
    <row r="60" spans="1:7" ht="12.75" customHeight="1" thickTop="1">
      <c r="A60" s="88"/>
      <c r="B60" s="88"/>
      <c r="C60" s="89"/>
      <c r="D60" s="88"/>
      <c r="E60" s="8"/>
      <c r="F60" s="89"/>
      <c r="G60" s="88"/>
    </row>
    <row r="61" spans="1:7" ht="12.75" customHeight="1">
      <c r="A61" s="142" t="s">
        <v>152</v>
      </c>
      <c r="B61" s="88"/>
      <c r="C61" s="89"/>
      <c r="D61" s="88"/>
      <c r="E61" s="8"/>
      <c r="F61" s="89"/>
      <c r="G61" s="88"/>
    </row>
    <row r="62" spans="1:7" ht="12.75" customHeight="1">
      <c r="A62" s="142" t="s">
        <v>143</v>
      </c>
      <c r="B62" s="88"/>
      <c r="C62" s="88"/>
      <c r="D62" s="88"/>
      <c r="E62" s="88"/>
      <c r="F62" s="88"/>
      <c r="G62" s="88"/>
    </row>
    <row r="63" spans="1:7" ht="12.75" customHeight="1" thickBot="1">
      <c r="A63" s="88" t="s">
        <v>69</v>
      </c>
      <c r="B63" s="88"/>
      <c r="C63" s="84">
        <v>0.47</v>
      </c>
      <c r="D63" s="93">
        <v>-0.18</v>
      </c>
      <c r="E63" s="94"/>
      <c r="F63" s="84">
        <v>4.19</v>
      </c>
      <c r="G63" s="93">
        <v>0.13</v>
      </c>
    </row>
    <row r="64" spans="1:7" ht="12.75" customHeight="1" thickTop="1">
      <c r="A64" s="88"/>
      <c r="B64" s="88"/>
      <c r="C64" s="133"/>
      <c r="D64" s="94"/>
      <c r="E64" s="94"/>
      <c r="F64" s="98"/>
      <c r="G64" s="94"/>
    </row>
    <row r="65" spans="1:7" ht="12.75" customHeight="1">
      <c r="A65" s="88"/>
      <c r="B65" s="88"/>
      <c r="C65" s="134"/>
      <c r="D65" s="88"/>
      <c r="E65" s="8"/>
      <c r="F65" s="89"/>
      <c r="G65" s="88"/>
    </row>
    <row r="66" spans="4:8" ht="12.75">
      <c r="D66" s="88"/>
      <c r="E66" s="88"/>
      <c r="F66" s="88"/>
      <c r="G66" s="88"/>
      <c r="H66" s="46"/>
    </row>
    <row r="67" spans="3:7" ht="9.75" customHeight="1">
      <c r="C67" s="59"/>
      <c r="D67" s="10"/>
      <c r="E67" s="68"/>
      <c r="F67" s="69"/>
      <c r="G67" s="10"/>
    </row>
    <row r="68" spans="1:9" ht="12.75">
      <c r="A68" s="147" t="s">
        <v>110</v>
      </c>
      <c r="C68" s="11"/>
      <c r="D68" s="11"/>
      <c r="E68" s="11"/>
      <c r="F68" s="11"/>
      <c r="G68" s="11"/>
      <c r="H68" s="11"/>
      <c r="I68" s="11"/>
    </row>
    <row r="69" spans="1:5" ht="12.75">
      <c r="A69" s="147" t="s">
        <v>127</v>
      </c>
      <c r="E69" s="19"/>
    </row>
    <row r="70" ht="12.75">
      <c r="E70" s="19"/>
    </row>
    <row r="71" ht="12.75">
      <c r="E71" s="19"/>
    </row>
    <row r="72" ht="12.75">
      <c r="E72" s="19"/>
    </row>
    <row r="73" ht="12.75">
      <c r="E73" s="19"/>
    </row>
    <row r="74" ht="12.75">
      <c r="E74" s="19"/>
    </row>
    <row r="75" ht="12.75"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  <row r="81" ht="12.75">
      <c r="E81" s="19"/>
    </row>
    <row r="82" ht="12.75">
      <c r="E82" s="19"/>
    </row>
    <row r="83" ht="12.75">
      <c r="E83" s="19"/>
    </row>
    <row r="84" ht="12.75">
      <c r="E84" s="19"/>
    </row>
    <row r="85" ht="12.75">
      <c r="E85" s="19"/>
    </row>
    <row r="86" ht="12.75">
      <c r="E86" s="19"/>
    </row>
    <row r="87" ht="12.75">
      <c r="E87" s="19"/>
    </row>
    <row r="88" ht="12.75">
      <c r="E88" s="19"/>
    </row>
    <row r="89" ht="12.75">
      <c r="E89" s="19"/>
    </row>
    <row r="90" ht="12.75">
      <c r="E90" s="19"/>
    </row>
    <row r="91" ht="12.75">
      <c r="E91" s="19"/>
    </row>
    <row r="92" ht="12.75">
      <c r="E92" s="19"/>
    </row>
    <row r="93" ht="12.75">
      <c r="E93" s="19"/>
    </row>
    <row r="94" ht="12.75">
      <c r="E94" s="19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ht="12.75">
      <c r="E99" s="19"/>
    </row>
    <row r="100" ht="12.75">
      <c r="E100" s="19"/>
    </row>
    <row r="101" ht="12.75">
      <c r="E101" s="19"/>
    </row>
    <row r="102" ht="12.75">
      <c r="E102" s="19"/>
    </row>
    <row r="103" ht="12.75">
      <c r="E103" s="19"/>
    </row>
    <row r="104" ht="12.75">
      <c r="E104" s="19"/>
    </row>
    <row r="105" ht="12.75">
      <c r="E105" s="19"/>
    </row>
  </sheetData>
  <sheetProtection/>
  <printOptions/>
  <pageMargins left="0.17" right="0.16" top="0.63" bottom="0.37" header="0.31" footer="0.22"/>
  <pageSetup horizontalDpi="600" verticalDpi="600" orientation="portrait" paperSize="9" r:id="rId1"/>
  <headerFooter alignWithMargins="0">
    <oddHeader>&amp;R&amp;8FN:&amp;F&amp;A
DATE:&amp;D&amp;T</oddHead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1">
      <selection activeCell="C68" sqref="C68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7" t="s">
        <v>6</v>
      </c>
    </row>
    <row r="2" ht="12.75">
      <c r="A2" s="17" t="s">
        <v>23</v>
      </c>
    </row>
    <row r="3" ht="12.75">
      <c r="A3" s="17"/>
    </row>
    <row r="4" ht="12.75">
      <c r="A4" s="18" t="s">
        <v>115</v>
      </c>
    </row>
    <row r="5" ht="12.75">
      <c r="A5" s="18" t="s">
        <v>154</v>
      </c>
    </row>
    <row r="6" ht="12.75">
      <c r="A6" s="141" t="s">
        <v>11</v>
      </c>
    </row>
    <row r="7" ht="12.75">
      <c r="A7" s="141"/>
    </row>
    <row r="8" spans="3:5" ht="12.75">
      <c r="C8" s="3" t="s">
        <v>24</v>
      </c>
      <c r="D8" s="6"/>
      <c r="E8" s="15" t="s">
        <v>25</v>
      </c>
    </row>
    <row r="9" spans="3:5" ht="12.75">
      <c r="C9" s="3" t="s">
        <v>26</v>
      </c>
      <c r="D9" s="6"/>
      <c r="E9" s="15" t="s">
        <v>27</v>
      </c>
    </row>
    <row r="10" spans="3:5" ht="12.75">
      <c r="C10" s="3" t="s">
        <v>28</v>
      </c>
      <c r="D10" s="6"/>
      <c r="E10" s="15" t="s">
        <v>29</v>
      </c>
    </row>
    <row r="11" spans="3:5" ht="12.75">
      <c r="C11" s="3" t="s">
        <v>16</v>
      </c>
      <c r="D11" s="6"/>
      <c r="E11" s="15" t="s">
        <v>30</v>
      </c>
    </row>
    <row r="12" spans="3:5" ht="12.75">
      <c r="C12" s="62" t="s">
        <v>153</v>
      </c>
      <c r="D12" s="6"/>
      <c r="E12" s="29" t="s">
        <v>107</v>
      </c>
    </row>
    <row r="13" spans="3:5" ht="12.75">
      <c r="C13" s="3" t="s">
        <v>0</v>
      </c>
      <c r="D13" s="2"/>
      <c r="E13" s="15" t="s">
        <v>0</v>
      </c>
    </row>
    <row r="14" ht="12.75">
      <c r="E14" s="85" t="s">
        <v>116</v>
      </c>
    </row>
    <row r="15" spans="1:5" ht="12.75">
      <c r="A15" s="104" t="s">
        <v>76</v>
      </c>
      <c r="E15" s="85"/>
    </row>
    <row r="16" spans="1:3" ht="12.75" customHeight="1">
      <c r="A16" s="4" t="s">
        <v>54</v>
      </c>
      <c r="C16" s="17"/>
    </row>
    <row r="17" spans="1:5" ht="12.75">
      <c r="A17" s="2" t="s">
        <v>31</v>
      </c>
      <c r="C17" s="17">
        <v>8862</v>
      </c>
      <c r="E17" s="141">
        <v>9009</v>
      </c>
    </row>
    <row r="18" spans="1:5" ht="12.75">
      <c r="A18" s="2" t="s">
        <v>51</v>
      </c>
      <c r="C18" s="17">
        <v>11802</v>
      </c>
      <c r="E18" s="141">
        <v>11936</v>
      </c>
    </row>
    <row r="19" spans="1:7" ht="12.75">
      <c r="A19" s="2" t="s">
        <v>87</v>
      </c>
      <c r="C19" s="17">
        <v>387</v>
      </c>
      <c r="E19" s="141">
        <v>389.058</v>
      </c>
      <c r="G19" s="34"/>
    </row>
    <row r="20" spans="1:5" ht="12.75">
      <c r="A20" s="2" t="s">
        <v>71</v>
      </c>
      <c r="C20" s="17">
        <v>4288</v>
      </c>
      <c r="E20" s="141">
        <v>7207.2395</v>
      </c>
    </row>
    <row r="21" spans="1:7" ht="12.75">
      <c r="A21" s="2" t="s">
        <v>86</v>
      </c>
      <c r="C21" s="17">
        <v>20002</v>
      </c>
      <c r="E21" s="141">
        <v>30871.302</v>
      </c>
      <c r="G21" s="34"/>
    </row>
    <row r="22" spans="1:7" ht="12.75">
      <c r="A22" s="2" t="s">
        <v>117</v>
      </c>
      <c r="C22" s="17">
        <v>1744</v>
      </c>
      <c r="E22" s="141">
        <v>4254</v>
      </c>
      <c r="G22" s="34"/>
    </row>
    <row r="23" spans="1:5" ht="12.75" hidden="1">
      <c r="A23" s="2" t="s">
        <v>37</v>
      </c>
      <c r="C23" s="17">
        <v>0</v>
      </c>
      <c r="E23" s="141">
        <v>0</v>
      </c>
    </row>
    <row r="24" spans="1:5" ht="12.75">
      <c r="A24" s="2"/>
      <c r="C24" s="63">
        <v>47084</v>
      </c>
      <c r="E24" s="149">
        <v>63667</v>
      </c>
    </row>
    <row r="25" spans="3:5" ht="12" customHeight="1">
      <c r="C25" s="17"/>
      <c r="E25" s="141"/>
    </row>
    <row r="26" spans="1:5" ht="12.75">
      <c r="A26" s="4" t="s">
        <v>32</v>
      </c>
      <c r="C26" s="89"/>
      <c r="E26" s="141"/>
    </row>
    <row r="27" spans="1:5" ht="12.75">
      <c r="A27" s="2" t="s">
        <v>3</v>
      </c>
      <c r="C27" s="135">
        <v>7919</v>
      </c>
      <c r="E27" s="150">
        <v>10201</v>
      </c>
    </row>
    <row r="28" spans="1:5" ht="12.75">
      <c r="A28" s="2" t="s">
        <v>56</v>
      </c>
      <c r="C28" s="135">
        <v>69521</v>
      </c>
      <c r="E28" s="150">
        <v>62365</v>
      </c>
    </row>
    <row r="29" spans="1:5" ht="12.75">
      <c r="A29" s="2" t="s">
        <v>88</v>
      </c>
      <c r="C29" s="135">
        <v>21448</v>
      </c>
      <c r="E29" s="150">
        <v>27066</v>
      </c>
    </row>
    <row r="30" spans="1:5" ht="12.75">
      <c r="A30" s="2" t="s">
        <v>80</v>
      </c>
      <c r="C30" s="135">
        <v>18683</v>
      </c>
      <c r="E30" s="150">
        <v>22027</v>
      </c>
    </row>
    <row r="31" spans="1:5" ht="12.75">
      <c r="A31" s="2" t="s">
        <v>81</v>
      </c>
      <c r="C31" s="135">
        <v>12218</v>
      </c>
      <c r="E31" s="150">
        <v>14990</v>
      </c>
    </row>
    <row r="32" spans="1:5" ht="12.75">
      <c r="A32" s="2" t="s">
        <v>39</v>
      </c>
      <c r="C32" s="135">
        <v>378</v>
      </c>
      <c r="E32" s="150">
        <v>230</v>
      </c>
    </row>
    <row r="33" spans="1:5" ht="12.75" hidden="1">
      <c r="A33" s="2" t="s">
        <v>75</v>
      </c>
      <c r="C33" s="135"/>
      <c r="E33" s="150"/>
    </row>
    <row r="34" spans="1:6" ht="12.75">
      <c r="A34" s="2" t="s">
        <v>59</v>
      </c>
      <c r="C34" s="101">
        <v>3045</v>
      </c>
      <c r="E34" s="150">
        <v>2190</v>
      </c>
      <c r="F34" s="32"/>
    </row>
    <row r="35" spans="1:6" ht="12.75">
      <c r="A35" s="2" t="s">
        <v>38</v>
      </c>
      <c r="C35" s="119">
        <v>7046</v>
      </c>
      <c r="E35" s="151">
        <v>5856</v>
      </c>
      <c r="F35" s="32"/>
    </row>
    <row r="36" spans="1:7" ht="12.75">
      <c r="A36" s="2"/>
      <c r="C36" s="103">
        <v>140258</v>
      </c>
      <c r="E36" s="152">
        <v>144925</v>
      </c>
      <c r="F36" s="32"/>
      <c r="G36" s="34"/>
    </row>
    <row r="37" spans="1:7" ht="17.25" customHeight="1" thickBot="1">
      <c r="A37" s="104" t="s">
        <v>77</v>
      </c>
      <c r="C37" s="137">
        <v>187342</v>
      </c>
      <c r="E37" s="153">
        <v>208592</v>
      </c>
      <c r="F37" s="32"/>
      <c r="G37" s="34"/>
    </row>
    <row r="38" spans="3:7" ht="12" customHeight="1" thickTop="1">
      <c r="C38" s="89"/>
      <c r="E38" s="141"/>
      <c r="G38" s="19"/>
    </row>
    <row r="39" spans="1:7" ht="12" customHeight="1">
      <c r="A39" s="104" t="s">
        <v>78</v>
      </c>
      <c r="C39" s="89"/>
      <c r="E39" s="141"/>
      <c r="G39" s="19"/>
    </row>
    <row r="40" spans="1:7" ht="12" customHeight="1">
      <c r="A40" s="5" t="s">
        <v>136</v>
      </c>
      <c r="C40" s="89"/>
      <c r="E40" s="141"/>
      <c r="G40" s="19"/>
    </row>
    <row r="41" spans="1:5" ht="12.75">
      <c r="A41" s="2" t="s">
        <v>4</v>
      </c>
      <c r="C41" s="89">
        <v>91281.667</v>
      </c>
      <c r="E41" s="141">
        <v>91281.667</v>
      </c>
    </row>
    <row r="42" spans="1:5" ht="12.75">
      <c r="A42" s="2" t="s">
        <v>1</v>
      </c>
      <c r="C42" s="135">
        <v>18453</v>
      </c>
      <c r="E42" s="154">
        <v>17694</v>
      </c>
    </row>
    <row r="43" spans="1:5" ht="12.75">
      <c r="A43" s="2" t="s">
        <v>95</v>
      </c>
      <c r="C43" s="91">
        <v>-10508.115</v>
      </c>
      <c r="E43" s="151">
        <v>-10508.115</v>
      </c>
    </row>
    <row r="44" spans="1:5" ht="2.25" customHeight="1">
      <c r="A44" s="2"/>
      <c r="C44" s="89"/>
      <c r="E44" s="141"/>
    </row>
    <row r="45" spans="1:5" ht="11.25" customHeight="1">
      <c r="A45" s="2" t="s">
        <v>84</v>
      </c>
      <c r="C45" s="89">
        <v>99226</v>
      </c>
      <c r="E45" s="141">
        <v>98467</v>
      </c>
    </row>
    <row r="46" spans="1:5" ht="12.75">
      <c r="A46" s="2" t="s">
        <v>89</v>
      </c>
      <c r="C46" s="91">
        <v>579</v>
      </c>
      <c r="E46" s="151">
        <v>1253</v>
      </c>
    </row>
    <row r="47" spans="1:5" ht="12.75">
      <c r="A47" s="5" t="s">
        <v>90</v>
      </c>
      <c r="C47" s="110">
        <f>SUM(C45:C46)</f>
        <v>99805</v>
      </c>
      <c r="E47" s="151">
        <v>99720</v>
      </c>
    </row>
    <row r="48" spans="1:5" ht="6.75" customHeight="1">
      <c r="A48" s="2"/>
      <c r="C48" s="89"/>
      <c r="E48" s="141"/>
    </row>
    <row r="49" spans="1:5" ht="12.75">
      <c r="A49" s="4" t="s">
        <v>55</v>
      </c>
      <c r="C49" s="89"/>
      <c r="E49" s="141"/>
    </row>
    <row r="50" spans="1:5" ht="12.75">
      <c r="A50" s="2" t="s">
        <v>91</v>
      </c>
      <c r="C50" s="99">
        <v>22099</v>
      </c>
      <c r="E50" s="141">
        <v>22265</v>
      </c>
    </row>
    <row r="51" spans="1:5" ht="12.75">
      <c r="A51" s="2" t="s">
        <v>92</v>
      </c>
      <c r="C51" s="99">
        <v>1196</v>
      </c>
      <c r="E51" s="141">
        <v>1235</v>
      </c>
    </row>
    <row r="52" spans="1:5" ht="12.75">
      <c r="A52" s="2"/>
      <c r="C52" s="110">
        <v>23295</v>
      </c>
      <c r="E52" s="149">
        <v>23500</v>
      </c>
    </row>
    <row r="53" spans="1:5" ht="12.75">
      <c r="A53" s="4" t="s">
        <v>33</v>
      </c>
      <c r="C53" s="89"/>
      <c r="E53" s="141"/>
    </row>
    <row r="54" spans="1:5" ht="12.75">
      <c r="A54" s="2" t="s">
        <v>94</v>
      </c>
      <c r="C54" s="101">
        <v>6520</v>
      </c>
      <c r="E54" s="155">
        <v>7063</v>
      </c>
    </row>
    <row r="55" spans="1:5" ht="12.75">
      <c r="A55" s="2" t="s">
        <v>82</v>
      </c>
      <c r="C55" s="101">
        <v>5803</v>
      </c>
      <c r="E55" s="155">
        <v>9815</v>
      </c>
    </row>
    <row r="56" spans="1:5" ht="12.75">
      <c r="A56" s="2" t="s">
        <v>83</v>
      </c>
      <c r="C56" s="101">
        <v>11713</v>
      </c>
      <c r="E56" s="155">
        <v>22469</v>
      </c>
    </row>
    <row r="57" spans="1:9" ht="12.75">
      <c r="A57" s="2" t="s">
        <v>91</v>
      </c>
      <c r="C57" s="101">
        <v>38424</v>
      </c>
      <c r="E57" s="150">
        <v>45941</v>
      </c>
      <c r="H57" s="1"/>
      <c r="I57" s="1"/>
    </row>
    <row r="58" spans="1:9" ht="12.75">
      <c r="A58" s="2" t="s">
        <v>34</v>
      </c>
      <c r="C58" s="101">
        <v>1783</v>
      </c>
      <c r="E58" s="150">
        <v>85</v>
      </c>
      <c r="I58" s="1"/>
    </row>
    <row r="59" spans="1:5" ht="12.75">
      <c r="A59" s="2"/>
      <c r="C59" s="110">
        <v>64243</v>
      </c>
      <c r="E59" s="149">
        <v>85372</v>
      </c>
    </row>
    <row r="60" spans="1:5" ht="12" customHeight="1">
      <c r="A60" s="5" t="s">
        <v>93</v>
      </c>
      <c r="C60" s="110">
        <v>87538</v>
      </c>
      <c r="E60" s="149">
        <v>108872</v>
      </c>
    </row>
    <row r="61" spans="1:5" ht="17.25" customHeight="1" thickBot="1">
      <c r="A61" s="5" t="s">
        <v>79</v>
      </c>
      <c r="C61" s="137">
        <v>187342</v>
      </c>
      <c r="E61" s="153">
        <v>208592</v>
      </c>
    </row>
    <row r="62" spans="1:5" ht="13.5" thickTop="1">
      <c r="A62" s="2"/>
      <c r="C62" s="135"/>
      <c r="E62" s="150"/>
    </row>
    <row r="63" spans="1:5" ht="12.75">
      <c r="A63" s="44" t="s">
        <v>50</v>
      </c>
      <c r="B63" s="44"/>
      <c r="C63" s="136">
        <v>1.21</v>
      </c>
      <c r="E63" s="45">
        <v>1.2</v>
      </c>
    </row>
    <row r="64" spans="1:5" ht="12.75">
      <c r="A64" s="2"/>
      <c r="C64" s="19"/>
      <c r="E64" s="19"/>
    </row>
    <row r="65" spans="1:5" ht="6" customHeight="1">
      <c r="A65" s="2"/>
      <c r="C65" s="19"/>
      <c r="E65" s="19"/>
    </row>
    <row r="66" spans="1:8" ht="12.75">
      <c r="A66" s="147" t="s">
        <v>118</v>
      </c>
      <c r="B66" s="11"/>
      <c r="C66" s="11"/>
      <c r="D66" s="11"/>
      <c r="E66" s="11"/>
      <c r="F66" s="11"/>
      <c r="G66" s="11"/>
      <c r="H66" s="11"/>
    </row>
    <row r="67" ht="12.75">
      <c r="A67" s="147" t="s">
        <v>128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9">
      <selection activeCell="A40" sqref="A40"/>
    </sheetView>
  </sheetViews>
  <sheetFormatPr defaultColWidth="10.66015625" defaultRowHeight="12.75"/>
  <cols>
    <col min="1" max="1" width="4" style="22" customWidth="1"/>
    <col min="2" max="2" width="3.66015625" style="22" customWidth="1"/>
    <col min="3" max="3" width="1.171875" style="22" customWidth="1"/>
    <col min="4" max="4" width="31.5" style="22" customWidth="1"/>
    <col min="5" max="5" width="1.83203125" style="22" customWidth="1"/>
    <col min="6" max="6" width="10" style="22" bestFit="1" customWidth="1"/>
    <col min="7" max="7" width="17.66015625" style="22" customWidth="1"/>
    <col min="8" max="8" width="14" style="22" hidden="1" customWidth="1"/>
    <col min="9" max="9" width="20" style="22" customWidth="1"/>
    <col min="10" max="10" width="13.33203125" style="22" customWidth="1"/>
    <col min="11" max="11" width="10" style="22" bestFit="1" customWidth="1"/>
    <col min="12" max="12" width="10.5" style="22" bestFit="1" customWidth="1"/>
    <col min="13" max="13" width="10" style="22" bestFit="1" customWidth="1"/>
    <col min="14" max="16384" width="10.66015625" style="22" customWidth="1"/>
  </cols>
  <sheetData>
    <row r="1" ht="15.75" customHeight="1">
      <c r="A1" s="21" t="s">
        <v>6</v>
      </c>
    </row>
    <row r="2" ht="14.25" customHeight="1">
      <c r="A2" s="21" t="s">
        <v>23</v>
      </c>
    </row>
    <row r="3" ht="12.75">
      <c r="A3" s="21"/>
    </row>
    <row r="4" ht="15.75" customHeight="1">
      <c r="A4" s="23" t="s">
        <v>155</v>
      </c>
    </row>
    <row r="5" ht="15.75" customHeight="1">
      <c r="A5" s="156" t="s">
        <v>11</v>
      </c>
    </row>
    <row r="6" ht="12.75" customHeight="1">
      <c r="A6" s="24"/>
    </row>
    <row r="7" spans="1:11" ht="12.75" customHeight="1">
      <c r="A7" s="24"/>
      <c r="F7" s="159" t="s">
        <v>137</v>
      </c>
      <c r="G7" s="159"/>
      <c r="H7" s="159"/>
      <c r="I7" s="159"/>
      <c r="J7" s="159"/>
      <c r="K7" s="159"/>
    </row>
    <row r="8" spans="6:13" ht="13.5" customHeight="1">
      <c r="F8" s="64"/>
      <c r="G8" s="138" t="s">
        <v>105</v>
      </c>
      <c r="H8" s="65"/>
      <c r="I8" s="160" t="s">
        <v>96</v>
      </c>
      <c r="J8" s="160"/>
      <c r="K8" s="30"/>
      <c r="L8" s="25"/>
      <c r="M8" s="25"/>
    </row>
    <row r="9" spans="6:13" ht="13.5" customHeight="1">
      <c r="F9" s="66" t="s">
        <v>35</v>
      </c>
      <c r="G9" s="66" t="s">
        <v>36</v>
      </c>
      <c r="H9" s="66" t="s">
        <v>41</v>
      </c>
      <c r="I9" s="66" t="s">
        <v>138</v>
      </c>
      <c r="J9" s="66" t="s">
        <v>97</v>
      </c>
      <c r="K9" s="66"/>
      <c r="L9" s="66" t="s">
        <v>60</v>
      </c>
      <c r="M9" s="66" t="s">
        <v>2</v>
      </c>
    </row>
    <row r="10" spans="1:13" ht="13.5" customHeight="1">
      <c r="A10" s="26"/>
      <c r="F10" s="67" t="s">
        <v>43</v>
      </c>
      <c r="G10" s="67" t="s">
        <v>42</v>
      </c>
      <c r="H10" s="67" t="s">
        <v>40</v>
      </c>
      <c r="I10" s="67" t="s">
        <v>139</v>
      </c>
      <c r="J10" s="67" t="s">
        <v>98</v>
      </c>
      <c r="K10" s="67" t="s">
        <v>2</v>
      </c>
      <c r="L10" s="67" t="s">
        <v>61</v>
      </c>
      <c r="M10" s="67" t="s">
        <v>62</v>
      </c>
    </row>
    <row r="11" spans="1:13" ht="13.5" customHeight="1">
      <c r="A11" s="30"/>
      <c r="E11" s="25"/>
      <c r="F11" s="66" t="s">
        <v>0</v>
      </c>
      <c r="G11" s="66" t="s">
        <v>0</v>
      </c>
      <c r="H11" s="66" t="s">
        <v>0</v>
      </c>
      <c r="I11" s="66" t="s">
        <v>0</v>
      </c>
      <c r="J11" s="66"/>
      <c r="K11" s="66" t="s">
        <v>0</v>
      </c>
      <c r="L11" s="66" t="s">
        <v>0</v>
      </c>
      <c r="M11" s="66" t="s">
        <v>0</v>
      </c>
    </row>
    <row r="12" spans="1:11" ht="10.5" customHeight="1">
      <c r="A12" s="30"/>
      <c r="E12" s="25"/>
      <c r="F12" s="66"/>
      <c r="G12" s="66"/>
      <c r="H12" s="66"/>
      <c r="I12" s="66"/>
      <c r="J12" s="66"/>
      <c r="K12" s="66"/>
    </row>
    <row r="13" spans="1:11" ht="15" customHeight="1">
      <c r="A13" s="54" t="s">
        <v>156</v>
      </c>
      <c r="B13" s="70"/>
      <c r="C13" s="70"/>
      <c r="D13" s="71"/>
      <c r="E13" s="72"/>
      <c r="F13" s="66"/>
      <c r="G13" s="66"/>
      <c r="H13" s="66"/>
      <c r="I13" s="66"/>
      <c r="J13" s="66"/>
      <c r="K13" s="66"/>
    </row>
    <row r="14" spans="1:11" ht="11.25" customHeight="1">
      <c r="A14" s="30"/>
      <c r="B14" s="30"/>
      <c r="C14" s="30"/>
      <c r="D14" s="30"/>
      <c r="E14" s="30"/>
      <c r="F14" s="66"/>
      <c r="G14" s="30"/>
      <c r="H14" s="30"/>
      <c r="I14" s="66"/>
      <c r="J14" s="66"/>
      <c r="K14" s="66"/>
    </row>
    <row r="15" spans="1:13" ht="15" customHeight="1">
      <c r="A15" s="30" t="s">
        <v>119</v>
      </c>
      <c r="B15" s="30"/>
      <c r="C15" s="30"/>
      <c r="D15" s="30"/>
      <c r="E15" s="30"/>
      <c r="F15" s="66">
        <v>91282</v>
      </c>
      <c r="G15" s="30">
        <v>15951</v>
      </c>
      <c r="H15" s="30">
        <v>0</v>
      </c>
      <c r="I15" s="66">
        <v>1742</v>
      </c>
      <c r="J15" s="66">
        <v>-10508</v>
      </c>
      <c r="K15" s="66">
        <v>98467</v>
      </c>
      <c r="L15" s="30">
        <v>1253</v>
      </c>
      <c r="M15" s="30">
        <f>SUM(K15:L15)</f>
        <v>99720</v>
      </c>
    </row>
    <row r="16" spans="1:13" ht="11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08"/>
      <c r="L16" s="30"/>
      <c r="M16" s="30"/>
    </row>
    <row r="17" spans="1:13" ht="13.5" customHeight="1">
      <c r="A17" s="30" t="s">
        <v>120</v>
      </c>
      <c r="B17" s="30"/>
      <c r="C17" s="30"/>
      <c r="D17" s="30"/>
      <c r="E17" s="30"/>
      <c r="F17" s="66">
        <v>0</v>
      </c>
      <c r="G17" s="66">
        <v>0</v>
      </c>
      <c r="H17" s="66">
        <v>0</v>
      </c>
      <c r="I17" s="30">
        <v>759</v>
      </c>
      <c r="J17" s="30">
        <v>0</v>
      </c>
      <c r="K17" s="30">
        <v>759</v>
      </c>
      <c r="L17" s="30">
        <v>-84</v>
      </c>
      <c r="M17" s="30">
        <v>675</v>
      </c>
    </row>
    <row r="18" spans="1:13" ht="11.25" customHeight="1">
      <c r="A18" s="30"/>
      <c r="B18" s="30"/>
      <c r="C18" s="30"/>
      <c r="D18" s="30"/>
      <c r="E18" s="30"/>
      <c r="F18" s="66"/>
      <c r="G18" s="66"/>
      <c r="H18" s="66"/>
      <c r="I18" s="30"/>
      <c r="J18" s="30"/>
      <c r="K18" s="109"/>
      <c r="L18" s="30"/>
      <c r="M18" s="30"/>
    </row>
    <row r="19" spans="1:13" ht="11.25" customHeight="1">
      <c r="A19" s="30" t="s">
        <v>121</v>
      </c>
      <c r="B19" s="30"/>
      <c r="C19" s="30"/>
      <c r="D19" s="30"/>
      <c r="E19" s="30"/>
      <c r="F19" s="66">
        <v>0</v>
      </c>
      <c r="G19" s="66">
        <v>0</v>
      </c>
      <c r="H19" s="66"/>
      <c r="I19" s="30">
        <v>0</v>
      </c>
      <c r="J19" s="30">
        <v>0</v>
      </c>
      <c r="K19" s="109">
        <v>0</v>
      </c>
      <c r="L19" s="30">
        <v>1</v>
      </c>
      <c r="M19" s="30">
        <v>1</v>
      </c>
    </row>
    <row r="20" spans="1:13" ht="11.25" customHeight="1">
      <c r="A20" s="30"/>
      <c r="B20" s="30"/>
      <c r="C20" s="30"/>
      <c r="D20" s="30"/>
      <c r="E20" s="30"/>
      <c r="F20" s="66"/>
      <c r="G20" s="66"/>
      <c r="H20" s="66"/>
      <c r="I20" s="30"/>
      <c r="J20" s="30"/>
      <c r="K20" s="109"/>
      <c r="L20" s="30"/>
      <c r="M20" s="30"/>
    </row>
    <row r="21" spans="1:13" ht="11.25" customHeight="1">
      <c r="A21" s="30" t="s">
        <v>122</v>
      </c>
      <c r="B21" s="30"/>
      <c r="C21" s="30"/>
      <c r="D21" s="30"/>
      <c r="E21" s="30"/>
      <c r="F21" s="66">
        <v>0</v>
      </c>
      <c r="G21" s="66">
        <v>0</v>
      </c>
      <c r="H21" s="66"/>
      <c r="I21" s="30">
        <v>0</v>
      </c>
      <c r="J21" s="30">
        <v>0</v>
      </c>
      <c r="K21" s="109">
        <v>0</v>
      </c>
      <c r="L21" s="30">
        <v>-4</v>
      </c>
      <c r="M21" s="30">
        <v>-4</v>
      </c>
    </row>
    <row r="22" spans="1:13" ht="11.25" customHeight="1">
      <c r="A22" s="30" t="s">
        <v>123</v>
      </c>
      <c r="B22" s="30"/>
      <c r="C22" s="30"/>
      <c r="D22" s="30"/>
      <c r="E22" s="30"/>
      <c r="F22" s="66"/>
      <c r="G22" s="66"/>
      <c r="H22" s="66"/>
      <c r="I22" s="30"/>
      <c r="J22" s="30"/>
      <c r="K22" s="109"/>
      <c r="L22" s="30"/>
      <c r="M22" s="30"/>
    </row>
    <row r="23" spans="1:13" ht="11.25" customHeight="1">
      <c r="A23" s="30" t="s">
        <v>124</v>
      </c>
      <c r="B23" s="30"/>
      <c r="C23" s="30"/>
      <c r="D23" s="30"/>
      <c r="E23" s="30"/>
      <c r="F23" s="66">
        <v>0</v>
      </c>
      <c r="G23" s="66">
        <v>0</v>
      </c>
      <c r="H23" s="66"/>
      <c r="I23" s="30">
        <v>0</v>
      </c>
      <c r="J23" s="30">
        <v>0</v>
      </c>
      <c r="K23" s="109">
        <v>0</v>
      </c>
      <c r="L23" s="30">
        <v>-588</v>
      </c>
      <c r="M23" s="30">
        <v>-588</v>
      </c>
    </row>
    <row r="24" spans="1:13" ht="11.25" customHeight="1">
      <c r="A24" s="30"/>
      <c r="B24" s="30"/>
      <c r="C24" s="30"/>
      <c r="D24" s="30"/>
      <c r="E24" s="30"/>
      <c r="F24" s="66"/>
      <c r="G24" s="66"/>
      <c r="H24" s="66"/>
      <c r="I24" s="30"/>
      <c r="J24" s="30"/>
      <c r="K24" s="109"/>
      <c r="L24" s="30"/>
      <c r="M24" s="30"/>
    </row>
    <row r="25" spans="1:13" ht="16.5" customHeight="1">
      <c r="A25" s="30" t="s">
        <v>157</v>
      </c>
      <c r="B25" s="30"/>
      <c r="C25" s="30"/>
      <c r="D25" s="30"/>
      <c r="E25" s="73"/>
      <c r="F25" s="81">
        <f>SUM(F15:F18)</f>
        <v>91282</v>
      </c>
      <c r="G25" s="81">
        <f>SUM(G15:G18)</f>
        <v>15951</v>
      </c>
      <c r="H25" s="81">
        <f>SUM(H15:H18)</f>
        <v>0</v>
      </c>
      <c r="I25" s="81">
        <f>SUM(I15:I24)</f>
        <v>2501</v>
      </c>
      <c r="J25" s="81">
        <f>SUM(J15:J24)</f>
        <v>-10508</v>
      </c>
      <c r="K25" s="81">
        <f>SUM(K15:K24)</f>
        <v>99226</v>
      </c>
      <c r="L25" s="81">
        <v>578</v>
      </c>
      <c r="M25" s="81">
        <v>99804</v>
      </c>
    </row>
    <row r="26" spans="5:13" ht="3.75" customHeight="1" thickBot="1">
      <c r="E26" s="27"/>
      <c r="F26" s="28"/>
      <c r="G26" s="28"/>
      <c r="H26" s="28"/>
      <c r="I26" s="28"/>
      <c r="J26" s="28"/>
      <c r="K26" s="28"/>
      <c r="L26" s="28"/>
      <c r="M26" s="28">
        <v>96101</v>
      </c>
    </row>
    <row r="27" ht="12" customHeight="1" thickTop="1">
      <c r="E27" s="27"/>
    </row>
    <row r="28" spans="5:15" ht="15" customHeight="1">
      <c r="E28" s="27"/>
      <c r="O28" s="54"/>
    </row>
    <row r="29" ht="17.25" customHeight="1">
      <c r="E29" s="27"/>
    </row>
    <row r="30" ht="12" customHeight="1">
      <c r="E30" s="27"/>
    </row>
    <row r="31" spans="1:5" ht="15.75" customHeight="1">
      <c r="A31" s="95" t="s">
        <v>158</v>
      </c>
      <c r="E31" s="27"/>
    </row>
    <row r="32" ht="11.25" customHeight="1"/>
    <row r="33" spans="1:13" ht="13.5" customHeight="1">
      <c r="A33" s="22" t="s">
        <v>104</v>
      </c>
      <c r="F33" s="22">
        <v>91282</v>
      </c>
      <c r="G33" s="22">
        <v>15951</v>
      </c>
      <c r="H33" s="22">
        <v>0</v>
      </c>
      <c r="I33" s="22">
        <v>-1835</v>
      </c>
      <c r="J33" s="22">
        <v>-10354</v>
      </c>
      <c r="K33" s="96">
        <v>95044</v>
      </c>
      <c r="L33" s="25">
        <v>1056</v>
      </c>
      <c r="M33" s="22">
        <f>+K33+L33</f>
        <v>96100</v>
      </c>
    </row>
    <row r="34" spans="11:12" ht="13.5" customHeight="1">
      <c r="K34" s="96"/>
      <c r="L34" s="25"/>
    </row>
    <row r="35" spans="1:13" ht="13.5" customHeight="1">
      <c r="A35" s="143" t="s">
        <v>120</v>
      </c>
      <c r="F35" s="27">
        <v>0</v>
      </c>
      <c r="G35" s="27">
        <v>0</v>
      </c>
      <c r="H35" s="27">
        <v>0</v>
      </c>
      <c r="I35" s="22">
        <v>107</v>
      </c>
      <c r="J35" s="22">
        <v>0</v>
      </c>
      <c r="K35" s="96">
        <v>107</v>
      </c>
      <c r="L35" s="22">
        <v>225</v>
      </c>
      <c r="M35" s="22">
        <v>332</v>
      </c>
    </row>
    <row r="36" spans="6:11" ht="13.5" customHeight="1">
      <c r="F36" s="27"/>
      <c r="G36" s="27"/>
      <c r="H36" s="27"/>
      <c r="K36" s="96"/>
    </row>
    <row r="37" spans="1:13" ht="13.5" customHeight="1">
      <c r="A37" s="22" t="s">
        <v>99</v>
      </c>
      <c r="F37" s="27">
        <v>0</v>
      </c>
      <c r="G37" s="27">
        <v>0</v>
      </c>
      <c r="H37" s="27">
        <v>0</v>
      </c>
      <c r="I37" s="22">
        <v>0</v>
      </c>
      <c r="J37" s="22">
        <v>-130</v>
      </c>
      <c r="K37" s="96">
        <v>-130</v>
      </c>
      <c r="L37" s="22">
        <v>0</v>
      </c>
      <c r="M37" s="22">
        <f>K37</f>
        <v>-130</v>
      </c>
    </row>
    <row r="38" spans="6:11" ht="13.5" customHeight="1">
      <c r="F38" s="27"/>
      <c r="G38" s="27"/>
      <c r="H38" s="27"/>
      <c r="K38" s="96"/>
    </row>
    <row r="39" spans="1:13" ht="16.5" customHeight="1">
      <c r="A39" s="143" t="s">
        <v>170</v>
      </c>
      <c r="E39" s="27"/>
      <c r="F39" s="97">
        <f>SUM(F33:F38)</f>
        <v>91282</v>
      </c>
      <c r="G39" s="97">
        <f>SUM(G33:G38)</f>
        <v>15951</v>
      </c>
      <c r="H39" s="97">
        <f>SUM(H33:H38)</f>
        <v>0</v>
      </c>
      <c r="I39" s="97">
        <f>SUM(I33:I38)</f>
        <v>-1728</v>
      </c>
      <c r="J39" s="97">
        <f>SUM(J33:J38)</f>
        <v>-10484</v>
      </c>
      <c r="K39" s="97">
        <v>95021</v>
      </c>
      <c r="L39" s="97">
        <v>1281</v>
      </c>
      <c r="M39" s="97">
        <v>96302</v>
      </c>
    </row>
    <row r="40" spans="5:13" ht="3.75" customHeight="1" thickBot="1">
      <c r="E40" s="27"/>
      <c r="F40" s="28"/>
      <c r="G40" s="28"/>
      <c r="H40" s="28"/>
      <c r="I40" s="28"/>
      <c r="J40" s="28"/>
      <c r="K40" s="28"/>
      <c r="L40" s="28"/>
      <c r="M40" s="28"/>
    </row>
    <row r="41" ht="13.5" thickTop="1">
      <c r="E41" s="27"/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5.75" customHeight="1"/>
    <row r="47" ht="12.75">
      <c r="A47" s="147" t="s">
        <v>129</v>
      </c>
    </row>
    <row r="48" ht="12.75">
      <c r="A48" s="147" t="s">
        <v>130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8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tabSelected="1" zoomScalePageLayoutView="0" workbookViewId="0" topLeftCell="A1">
      <selection activeCell="I18" sqref="I18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6.33203125" style="2" customWidth="1"/>
    <col min="9" max="9" width="11.5" style="2" customWidth="1"/>
    <col min="10" max="16384" width="9.33203125" style="2" customWidth="1"/>
  </cols>
  <sheetData>
    <row r="1" spans="2:8" ht="12.75">
      <c r="B1" s="20" t="s">
        <v>6</v>
      </c>
      <c r="C1" s="5"/>
      <c r="D1" s="5"/>
      <c r="E1" s="5"/>
      <c r="H1" s="5" t="s">
        <v>9</v>
      </c>
    </row>
    <row r="2" spans="2:8" ht="12.75" customHeight="1">
      <c r="B2" s="20" t="s">
        <v>23</v>
      </c>
      <c r="G2" s="5"/>
      <c r="H2" s="35"/>
    </row>
    <row r="3" spans="2:8" ht="9" customHeight="1">
      <c r="B3" s="20"/>
      <c r="G3" s="5"/>
      <c r="H3" s="35"/>
    </row>
    <row r="4" spans="2:8" ht="12.75">
      <c r="B4" s="4" t="s">
        <v>159</v>
      </c>
      <c r="G4" s="3"/>
      <c r="H4" s="36"/>
    </row>
    <row r="5" spans="2:8" ht="12.75">
      <c r="B5" s="144" t="s">
        <v>11</v>
      </c>
      <c r="F5" s="3"/>
      <c r="G5" s="3"/>
      <c r="H5" s="36"/>
    </row>
    <row r="6" spans="6:8" ht="6.75" customHeight="1">
      <c r="F6" s="3"/>
      <c r="G6" s="3"/>
      <c r="H6" s="36"/>
    </row>
    <row r="7" spans="6:8" ht="12.75" customHeight="1">
      <c r="F7" s="74" t="s">
        <v>160</v>
      </c>
      <c r="G7" s="3"/>
      <c r="H7" s="74" t="s">
        <v>160</v>
      </c>
    </row>
    <row r="8" spans="3:8" ht="12.75" customHeight="1">
      <c r="C8" s="37"/>
      <c r="D8" s="37"/>
      <c r="E8" s="37"/>
      <c r="F8" s="3" t="s">
        <v>57</v>
      </c>
      <c r="G8" s="3"/>
      <c r="H8" s="36" t="s">
        <v>57</v>
      </c>
    </row>
    <row r="9" spans="1:8" ht="12.75" customHeight="1">
      <c r="A9" s="6"/>
      <c r="C9" s="38"/>
      <c r="D9" s="38"/>
      <c r="E9" s="38"/>
      <c r="F9" s="55" t="s">
        <v>161</v>
      </c>
      <c r="G9" s="3"/>
      <c r="H9" s="100" t="s">
        <v>162</v>
      </c>
    </row>
    <row r="10" spans="1:8" ht="12.75" customHeight="1">
      <c r="A10" s="6"/>
      <c r="E10" s="3"/>
      <c r="F10" s="36" t="s">
        <v>0</v>
      </c>
      <c r="G10" s="3"/>
      <c r="H10" s="36" t="s">
        <v>0</v>
      </c>
    </row>
    <row r="11" spans="1:8" ht="15" customHeight="1">
      <c r="A11" s="6"/>
      <c r="B11" s="104" t="s">
        <v>63</v>
      </c>
      <c r="C11" s="111"/>
      <c r="D11" s="112"/>
      <c r="E11" s="111"/>
      <c r="F11" s="36"/>
      <c r="G11" s="3"/>
      <c r="H11" s="52"/>
    </row>
    <row r="12" spans="1:8" ht="15" customHeight="1">
      <c r="A12" s="6"/>
      <c r="B12" s="140" t="s">
        <v>140</v>
      </c>
      <c r="C12" s="111"/>
      <c r="D12" s="111"/>
      <c r="E12" s="111"/>
      <c r="F12" s="99">
        <v>3793</v>
      </c>
      <c r="G12" s="31"/>
      <c r="H12" s="51">
        <v>606</v>
      </c>
    </row>
    <row r="13" spans="1:8" ht="10.5" customHeight="1">
      <c r="A13" s="6"/>
      <c r="B13" s="111"/>
      <c r="C13" s="111"/>
      <c r="D13" s="111"/>
      <c r="E13" s="111"/>
      <c r="F13" s="113"/>
      <c r="G13" s="31"/>
      <c r="H13" s="50"/>
    </row>
    <row r="14" spans="1:8" ht="15" customHeight="1">
      <c r="A14" s="6"/>
      <c r="B14" s="111" t="s">
        <v>46</v>
      </c>
      <c r="C14" s="111"/>
      <c r="D14" s="111"/>
      <c r="E14" s="111"/>
      <c r="F14" s="113"/>
      <c r="G14" s="31"/>
      <c r="H14" s="50"/>
    </row>
    <row r="15" spans="1:8" ht="15" customHeight="1">
      <c r="A15" s="6"/>
      <c r="B15" s="111" t="s">
        <v>73</v>
      </c>
      <c r="C15" s="111"/>
      <c r="D15" s="111"/>
      <c r="E15" s="114"/>
      <c r="F15" s="115">
        <v>378</v>
      </c>
      <c r="G15" s="31"/>
      <c r="H15" s="50">
        <v>328</v>
      </c>
    </row>
    <row r="16" spans="1:8" ht="15" customHeight="1">
      <c r="A16" s="6"/>
      <c r="B16" s="111" t="s">
        <v>44</v>
      </c>
      <c r="C16" s="111"/>
      <c r="D16" s="111"/>
      <c r="E16" s="114"/>
      <c r="F16" s="115">
        <v>-410</v>
      </c>
      <c r="G16" s="31"/>
      <c r="H16" s="75">
        <v>-1491</v>
      </c>
    </row>
    <row r="17" spans="1:8" ht="15" customHeight="1">
      <c r="A17" s="6"/>
      <c r="B17" s="111" t="s">
        <v>48</v>
      </c>
      <c r="C17" s="111"/>
      <c r="D17" s="111"/>
      <c r="E17" s="114"/>
      <c r="F17" s="116">
        <v>372</v>
      </c>
      <c r="G17" s="31"/>
      <c r="H17" s="80">
        <v>653</v>
      </c>
    </row>
    <row r="18" spans="1:9" ht="15" customHeight="1">
      <c r="A18" s="6"/>
      <c r="B18" s="140" t="s">
        <v>125</v>
      </c>
      <c r="C18" s="111"/>
      <c r="D18" s="111"/>
      <c r="E18" s="114"/>
      <c r="F18" s="117">
        <v>4134</v>
      </c>
      <c r="G18" s="31"/>
      <c r="H18" s="50">
        <v>96</v>
      </c>
      <c r="I18" s="37"/>
    </row>
    <row r="19" spans="1:9" ht="15" customHeight="1">
      <c r="A19" s="6"/>
      <c r="B19" s="111"/>
      <c r="C19" s="111"/>
      <c r="D19" s="111"/>
      <c r="E19" s="114"/>
      <c r="F19" s="113"/>
      <c r="G19" s="31"/>
      <c r="H19" s="50"/>
      <c r="I19" s="37"/>
    </row>
    <row r="20" spans="1:8" ht="15" customHeight="1">
      <c r="A20" s="6"/>
      <c r="B20" s="111" t="s">
        <v>7</v>
      </c>
      <c r="C20" s="118"/>
      <c r="D20" s="118"/>
      <c r="E20" s="114"/>
      <c r="F20" s="101">
        <v>18158</v>
      </c>
      <c r="G20" s="31"/>
      <c r="H20" s="75">
        <v>-658</v>
      </c>
    </row>
    <row r="21" spans="1:8" ht="15" customHeight="1">
      <c r="A21" s="6"/>
      <c r="B21" s="111" t="s">
        <v>8</v>
      </c>
      <c r="C21" s="118"/>
      <c r="D21" s="118"/>
      <c r="E21" s="114"/>
      <c r="F21" s="119">
        <v>-15308</v>
      </c>
      <c r="G21" s="31"/>
      <c r="H21" s="76">
        <v>-6889</v>
      </c>
    </row>
    <row r="22" spans="1:8" ht="15" customHeight="1">
      <c r="A22" s="6"/>
      <c r="B22" s="140" t="s">
        <v>164</v>
      </c>
      <c r="C22" s="118"/>
      <c r="D22" s="118"/>
      <c r="E22" s="120"/>
      <c r="F22" s="101">
        <v>6984</v>
      </c>
      <c r="G22" s="31"/>
      <c r="H22" s="51">
        <v>-7452</v>
      </c>
    </row>
    <row r="23" spans="1:8" ht="10.5" customHeight="1">
      <c r="A23" s="6"/>
      <c r="B23" s="111"/>
      <c r="C23" s="111"/>
      <c r="D23" s="118"/>
      <c r="E23" s="120"/>
      <c r="F23" s="121"/>
      <c r="G23" s="31"/>
      <c r="H23" s="50"/>
    </row>
    <row r="24" spans="1:8" ht="12.75">
      <c r="A24" s="6"/>
      <c r="B24" s="140" t="s">
        <v>145</v>
      </c>
      <c r="C24" s="111"/>
      <c r="D24" s="118"/>
      <c r="E24" s="120"/>
      <c r="F24" s="121">
        <v>3000</v>
      </c>
      <c r="G24" s="31"/>
      <c r="H24" s="157">
        <v>0</v>
      </c>
    </row>
    <row r="25" spans="1:8" ht="12.75">
      <c r="A25" s="6"/>
      <c r="B25" s="111" t="s">
        <v>100</v>
      </c>
      <c r="C25" s="111"/>
      <c r="D25" s="118"/>
      <c r="E25" s="120"/>
      <c r="F25" s="121">
        <v>52</v>
      </c>
      <c r="G25" s="31"/>
      <c r="H25" s="139">
        <v>54</v>
      </c>
    </row>
    <row r="26" spans="1:8" ht="15" customHeight="1">
      <c r="A26" s="6"/>
      <c r="B26" s="111" t="s">
        <v>45</v>
      </c>
      <c r="C26" s="118"/>
      <c r="D26" s="118"/>
      <c r="E26" s="114"/>
      <c r="F26" s="101">
        <v>-372</v>
      </c>
      <c r="G26" s="31"/>
      <c r="H26" s="77">
        <v>-653</v>
      </c>
    </row>
    <row r="27" spans="1:8" ht="15" customHeight="1">
      <c r="A27" s="6"/>
      <c r="B27" s="111" t="s">
        <v>47</v>
      </c>
      <c r="C27" s="118"/>
      <c r="D27" s="118"/>
      <c r="E27" s="114"/>
      <c r="F27" s="101">
        <v>-101</v>
      </c>
      <c r="G27" s="31"/>
      <c r="H27" s="77">
        <v>-271</v>
      </c>
    </row>
    <row r="28" spans="1:8" ht="15" customHeight="1">
      <c r="A28" s="6"/>
      <c r="B28" s="111" t="s">
        <v>52</v>
      </c>
      <c r="C28" s="118"/>
      <c r="D28" s="118"/>
      <c r="E28" s="114"/>
      <c r="F28" s="119">
        <v>21</v>
      </c>
      <c r="G28" s="31"/>
      <c r="H28" s="78">
        <v>25</v>
      </c>
    </row>
    <row r="29" spans="1:8" ht="15" customHeight="1">
      <c r="A29" s="6"/>
      <c r="B29" s="140" t="s">
        <v>165</v>
      </c>
      <c r="C29" s="118"/>
      <c r="D29" s="118"/>
      <c r="E29" s="120"/>
      <c r="F29" s="101">
        <v>9584</v>
      </c>
      <c r="G29" s="31"/>
      <c r="H29" s="51">
        <v>-8296</v>
      </c>
    </row>
    <row r="30" spans="1:8" ht="10.5" customHeight="1">
      <c r="A30" s="6"/>
      <c r="B30" s="111"/>
      <c r="C30" s="118"/>
      <c r="D30" s="118"/>
      <c r="E30" s="120"/>
      <c r="F30" s="121"/>
      <c r="G30" s="31"/>
      <c r="H30" s="50"/>
    </row>
    <row r="31" spans="1:8" ht="15" customHeight="1">
      <c r="A31" s="6"/>
      <c r="B31" s="104" t="s">
        <v>64</v>
      </c>
      <c r="C31" s="118"/>
      <c r="D31" s="118"/>
      <c r="E31" s="120"/>
      <c r="F31" s="121"/>
      <c r="G31" s="31"/>
      <c r="H31" s="50"/>
    </row>
    <row r="32" spans="1:8" ht="15" customHeight="1">
      <c r="A32" s="6"/>
      <c r="B32" s="111" t="s">
        <v>49</v>
      </c>
      <c r="C32" s="111"/>
      <c r="D32" s="111"/>
      <c r="E32" s="114"/>
      <c r="F32" s="122">
        <v>583</v>
      </c>
      <c r="G32" s="33"/>
      <c r="H32" s="82">
        <v>510</v>
      </c>
    </row>
    <row r="33" spans="1:8" ht="15" customHeight="1">
      <c r="A33" s="6"/>
      <c r="B33" s="111" t="s">
        <v>86</v>
      </c>
      <c r="C33" s="111"/>
      <c r="D33" s="111"/>
      <c r="E33" s="114"/>
      <c r="F33" s="123">
        <v>-304</v>
      </c>
      <c r="G33" s="33"/>
      <c r="H33" s="56">
        <v>4822</v>
      </c>
    </row>
    <row r="34" spans="1:8" ht="15" customHeight="1">
      <c r="A34" s="6"/>
      <c r="B34" s="140" t="s">
        <v>141</v>
      </c>
      <c r="C34" s="111"/>
      <c r="D34" s="111"/>
      <c r="E34" s="114"/>
      <c r="F34" s="123">
        <v>-81</v>
      </c>
      <c r="G34" s="33"/>
      <c r="H34" s="56">
        <v>-168</v>
      </c>
    </row>
    <row r="35" spans="1:8" ht="15" customHeight="1" hidden="1">
      <c r="A35" s="6"/>
      <c r="B35" s="111" t="s">
        <v>58</v>
      </c>
      <c r="C35" s="111"/>
      <c r="D35" s="111"/>
      <c r="E35" s="114"/>
      <c r="F35" s="123">
        <v>0</v>
      </c>
      <c r="G35" s="33"/>
      <c r="H35" s="83">
        <v>0</v>
      </c>
    </row>
    <row r="36" spans="1:8" ht="15" customHeight="1" hidden="1">
      <c r="A36" s="6"/>
      <c r="B36" s="111" t="s">
        <v>85</v>
      </c>
      <c r="C36" s="111"/>
      <c r="D36" s="111"/>
      <c r="E36" s="114"/>
      <c r="F36" s="124"/>
      <c r="G36" s="33"/>
      <c r="H36" s="106">
        <v>0</v>
      </c>
    </row>
    <row r="37" spans="1:8" ht="15" customHeight="1">
      <c r="A37" s="6"/>
      <c r="B37" s="144" t="s">
        <v>163</v>
      </c>
      <c r="C37" s="111"/>
      <c r="D37" s="111"/>
      <c r="E37" s="114"/>
      <c r="F37" s="124">
        <v>0</v>
      </c>
      <c r="G37" s="33"/>
      <c r="H37" s="106">
        <v>1941</v>
      </c>
    </row>
    <row r="38" spans="1:8" ht="15" customHeight="1" hidden="1">
      <c r="A38" s="6"/>
      <c r="B38" s="111" t="s">
        <v>53</v>
      </c>
      <c r="C38" s="111"/>
      <c r="D38" s="111"/>
      <c r="E38" s="114"/>
      <c r="F38" s="124">
        <v>0</v>
      </c>
      <c r="G38" s="33"/>
      <c r="H38" s="102">
        <v>0</v>
      </c>
    </row>
    <row r="39" spans="1:8" ht="15" customHeight="1">
      <c r="A39" s="6"/>
      <c r="B39" s="140" t="s">
        <v>146</v>
      </c>
      <c r="C39" s="111"/>
      <c r="D39" s="111"/>
      <c r="E39" s="114"/>
      <c r="F39" s="125">
        <v>198</v>
      </c>
      <c r="G39" s="33"/>
      <c r="H39" s="79">
        <v>-7075</v>
      </c>
    </row>
    <row r="40" spans="1:8" ht="12.75">
      <c r="A40" s="6"/>
      <c r="B40" s="111"/>
      <c r="C40" s="118"/>
      <c r="D40" s="118"/>
      <c r="E40" s="120"/>
      <c r="F40" s="121"/>
      <c r="G40" s="31"/>
      <c r="H40" s="50"/>
    </row>
    <row r="41" spans="1:8" ht="15" customHeight="1">
      <c r="A41" s="6"/>
      <c r="B41" s="104" t="s">
        <v>74</v>
      </c>
      <c r="C41" s="118"/>
      <c r="D41" s="118"/>
      <c r="E41" s="120"/>
      <c r="F41" s="121"/>
      <c r="G41" s="31"/>
      <c r="H41" s="50"/>
    </row>
    <row r="42" spans="1:8" ht="15" customHeight="1" hidden="1">
      <c r="A42" s="6"/>
      <c r="B42" s="111" t="s">
        <v>45</v>
      </c>
      <c r="C42" s="118"/>
      <c r="D42" s="118"/>
      <c r="E42" s="120"/>
      <c r="F42" s="126"/>
      <c r="G42" s="31"/>
      <c r="H42" s="105">
        <v>0</v>
      </c>
    </row>
    <row r="43" spans="1:8" ht="15" customHeight="1">
      <c r="A43" s="6"/>
      <c r="B43" s="140" t="s">
        <v>142</v>
      </c>
      <c r="C43" s="127"/>
      <c r="D43" s="127"/>
      <c r="E43" s="114"/>
      <c r="F43" s="122">
        <v>-7106</v>
      </c>
      <c r="G43" s="33"/>
      <c r="H43" s="107">
        <v>1279</v>
      </c>
    </row>
    <row r="44" spans="1:8" ht="15" customHeight="1">
      <c r="A44" s="6"/>
      <c r="B44" s="144" t="s">
        <v>126</v>
      </c>
      <c r="C44" s="127"/>
      <c r="D44" s="127"/>
      <c r="E44" s="114"/>
      <c r="F44" s="123">
        <v>-588</v>
      </c>
      <c r="G44" s="33"/>
      <c r="H44" s="145">
        <v>0</v>
      </c>
    </row>
    <row r="45" spans="1:8" ht="15" customHeight="1">
      <c r="A45" s="6"/>
      <c r="B45" s="111" t="s">
        <v>101</v>
      </c>
      <c r="C45" s="127"/>
      <c r="D45" s="127"/>
      <c r="E45" s="114"/>
      <c r="F45" s="123">
        <v>0</v>
      </c>
      <c r="G45" s="33"/>
      <c r="H45" s="56">
        <v>-130</v>
      </c>
    </row>
    <row r="46" spans="1:8" ht="15" customHeight="1">
      <c r="A46" s="6"/>
      <c r="B46" s="140" t="s">
        <v>106</v>
      </c>
      <c r="C46" s="127"/>
      <c r="D46" s="127"/>
      <c r="E46" s="114"/>
      <c r="F46" s="124">
        <v>-177</v>
      </c>
      <c r="G46" s="33"/>
      <c r="H46" s="158">
        <v>-64</v>
      </c>
    </row>
    <row r="47" spans="1:8" ht="15" customHeight="1">
      <c r="A47" s="6"/>
      <c r="B47" s="140" t="s">
        <v>167</v>
      </c>
      <c r="C47" s="118"/>
      <c r="D47" s="118"/>
      <c r="E47" s="120"/>
      <c r="F47" s="128">
        <v>-7871</v>
      </c>
      <c r="G47" s="33"/>
      <c r="H47" s="53">
        <v>1085</v>
      </c>
    </row>
    <row r="48" spans="1:8" ht="15" customHeight="1">
      <c r="A48" s="6"/>
      <c r="B48" s="104" t="s">
        <v>166</v>
      </c>
      <c r="C48" s="111"/>
      <c r="D48" s="111"/>
      <c r="E48" s="120"/>
      <c r="F48" s="101">
        <v>1911</v>
      </c>
      <c r="G48" s="33"/>
      <c r="H48" s="51">
        <v>-135</v>
      </c>
    </row>
    <row r="49" spans="1:8" ht="10.5" customHeight="1">
      <c r="A49" s="6"/>
      <c r="B49" s="111"/>
      <c r="C49" s="129"/>
      <c r="D49" s="129"/>
      <c r="E49" s="120"/>
      <c r="F49" s="121"/>
      <c r="G49" s="33"/>
      <c r="H49" s="51"/>
    </row>
    <row r="50" spans="1:8" ht="15" customHeight="1">
      <c r="A50" s="6"/>
      <c r="B50" s="104" t="s">
        <v>65</v>
      </c>
      <c r="C50" s="129"/>
      <c r="D50" s="129"/>
      <c r="E50" s="120"/>
      <c r="F50" s="125">
        <v>-15606</v>
      </c>
      <c r="G50" s="33"/>
      <c r="H50" s="77">
        <v>-10106</v>
      </c>
    </row>
    <row r="51" spans="1:10" ht="10.5" customHeight="1">
      <c r="A51" s="6"/>
      <c r="B51" s="111"/>
      <c r="C51" s="129"/>
      <c r="D51" s="129"/>
      <c r="E51" s="120"/>
      <c r="F51" s="130"/>
      <c r="G51" s="33"/>
      <c r="H51" s="41"/>
      <c r="I51" s="42"/>
      <c r="J51" s="43"/>
    </row>
    <row r="52" spans="1:8" ht="15.75" customHeight="1" thickBot="1">
      <c r="A52" s="6"/>
      <c r="B52" s="104" t="s">
        <v>66</v>
      </c>
      <c r="C52" s="129"/>
      <c r="D52" s="129"/>
      <c r="E52" s="120"/>
      <c r="F52" s="131">
        <v>-13695</v>
      </c>
      <c r="G52" s="33"/>
      <c r="H52" s="47">
        <v>-10241</v>
      </c>
    </row>
    <row r="53" spans="1:8" ht="9" customHeight="1" thickTop="1">
      <c r="A53" s="6"/>
      <c r="B53" s="111"/>
      <c r="C53" s="132"/>
      <c r="D53" s="132"/>
      <c r="E53" s="132"/>
      <c r="F53" s="88"/>
      <c r="G53" s="9"/>
      <c r="H53" s="8"/>
    </row>
    <row r="54" spans="1:8" ht="12" customHeight="1">
      <c r="A54" s="6"/>
      <c r="B54" s="111" t="s">
        <v>67</v>
      </c>
      <c r="C54" s="132"/>
      <c r="D54" s="132"/>
      <c r="E54" s="132"/>
      <c r="F54" s="8"/>
      <c r="G54" s="31"/>
      <c r="H54" s="40"/>
    </row>
    <row r="55" spans="1:8" ht="15.75" customHeight="1">
      <c r="A55" s="6"/>
      <c r="B55" s="111" t="s">
        <v>68</v>
      </c>
      <c r="C55" s="132"/>
      <c r="D55" s="132"/>
      <c r="E55" s="132"/>
      <c r="F55" s="8"/>
      <c r="G55" s="31"/>
      <c r="H55" s="40"/>
    </row>
    <row r="56" spans="1:8" ht="15.75" customHeight="1" hidden="1">
      <c r="A56" s="6"/>
      <c r="C56" s="7"/>
      <c r="D56" s="7"/>
      <c r="E56" s="7"/>
      <c r="F56" s="19" t="e">
        <f>F51-#REF!</f>
        <v>#REF!</v>
      </c>
      <c r="G56" s="31"/>
      <c r="H56" s="40"/>
    </row>
    <row r="57" spans="1:8" ht="6.75" customHeight="1">
      <c r="A57" s="6"/>
      <c r="C57" s="7"/>
      <c r="D57" s="7"/>
      <c r="E57" s="7"/>
      <c r="F57" s="31"/>
      <c r="G57" s="31"/>
      <c r="H57" s="40"/>
    </row>
    <row r="58" spans="1:8" ht="12.75">
      <c r="A58" s="6"/>
      <c r="B58" s="147" t="s">
        <v>131</v>
      </c>
      <c r="F58" s="31"/>
      <c r="G58" s="31"/>
      <c r="H58" s="31"/>
    </row>
    <row r="59" spans="1:8" ht="12.75">
      <c r="A59" s="6"/>
      <c r="B59" s="147" t="s">
        <v>132</v>
      </c>
      <c r="F59" s="31"/>
      <c r="G59" s="31"/>
      <c r="H59" s="31"/>
    </row>
    <row r="60" spans="1:8" ht="12.75">
      <c r="A60" s="6"/>
      <c r="F60" s="31"/>
      <c r="G60" s="31"/>
      <c r="H60" s="31"/>
    </row>
    <row r="61" spans="1:8" ht="12.75">
      <c r="A61" s="6"/>
      <c r="F61" s="31"/>
      <c r="G61" s="31"/>
      <c r="H61" s="31"/>
    </row>
    <row r="62" spans="1:8" ht="12.75">
      <c r="A62" s="6"/>
      <c r="F62" s="31"/>
      <c r="G62" s="31"/>
      <c r="H62" s="31"/>
    </row>
    <row r="63" spans="1:8" ht="12.75">
      <c r="A63" s="6"/>
      <c r="F63" s="31"/>
      <c r="G63" s="31"/>
      <c r="H63" s="31"/>
    </row>
    <row r="64" spans="1:8" ht="12.75">
      <c r="A64" s="6"/>
      <c r="F64" s="31"/>
      <c r="G64" s="31"/>
      <c r="H64" s="31"/>
    </row>
    <row r="65" spans="1:8" ht="12.75">
      <c r="A65" s="6"/>
      <c r="F65" s="31"/>
      <c r="G65" s="31"/>
      <c r="H65" s="31"/>
    </row>
    <row r="66" spans="1:8" ht="12.75">
      <c r="A66" s="6"/>
      <c r="F66" s="31"/>
      <c r="G66" s="31"/>
      <c r="H66" s="31"/>
    </row>
    <row r="67" spans="1:8" ht="12.75">
      <c r="A67" s="6"/>
      <c r="F67" s="31"/>
      <c r="G67" s="31"/>
      <c r="H67" s="31"/>
    </row>
    <row r="68" spans="1:8" ht="12.75">
      <c r="A68" s="6"/>
      <c r="F68" s="31"/>
      <c r="G68" s="31"/>
      <c r="H68" s="31"/>
    </row>
    <row r="69" spans="1:8" ht="12.75">
      <c r="A69" s="6"/>
      <c r="F69" s="31"/>
      <c r="G69" s="31"/>
      <c r="H69" s="31"/>
    </row>
    <row r="70" spans="1:8" ht="12.75">
      <c r="A70" s="6"/>
      <c r="F70" s="31"/>
      <c r="G70" s="31"/>
      <c r="H70" s="31"/>
    </row>
    <row r="71" spans="1:8" ht="12.75">
      <c r="A71" s="6"/>
      <c r="F71" s="31"/>
      <c r="G71" s="31"/>
      <c r="H71" s="31"/>
    </row>
    <row r="72" spans="1:8" ht="12.75">
      <c r="A72" s="6"/>
      <c r="F72" s="31"/>
      <c r="G72" s="31"/>
      <c r="H72" s="31"/>
    </row>
    <row r="73" spans="1:8" ht="12.75">
      <c r="A73" s="6"/>
      <c r="F73" s="31"/>
      <c r="G73" s="31"/>
      <c r="H73" s="31"/>
    </row>
    <row r="74" spans="1:8" ht="12.75">
      <c r="A74" s="6"/>
      <c r="F74" s="31"/>
      <c r="G74" s="31"/>
      <c r="H74" s="31"/>
    </row>
    <row r="75" spans="1:8" ht="12.75">
      <c r="A75" s="6"/>
      <c r="F75" s="31"/>
      <c r="G75" s="31"/>
      <c r="H75" s="31"/>
    </row>
    <row r="76" spans="1:8" ht="12.75">
      <c r="A76" s="6"/>
      <c r="F76" s="31"/>
      <c r="G76" s="31"/>
      <c r="H76" s="31"/>
    </row>
    <row r="77" spans="1:8" ht="12.75">
      <c r="A77" s="6"/>
      <c r="F77" s="31"/>
      <c r="G77" s="31"/>
      <c r="H77" s="31"/>
    </row>
    <row r="78" spans="1:8" ht="12.75">
      <c r="A78" s="6"/>
      <c r="F78" s="31"/>
      <c r="G78" s="31"/>
      <c r="H78" s="31"/>
    </row>
    <row r="79" spans="1:8" ht="12.75">
      <c r="A79" s="6"/>
      <c r="F79" s="31"/>
      <c r="G79" s="31"/>
      <c r="H79" s="31"/>
    </row>
    <row r="80" spans="1:8" ht="12.75">
      <c r="A80" s="6"/>
      <c r="F80" s="31"/>
      <c r="G80" s="31"/>
      <c r="H80" s="31"/>
    </row>
    <row r="81" spans="1:8" ht="12.75">
      <c r="A81" s="6"/>
      <c r="F81" s="31"/>
      <c r="G81" s="31"/>
      <c r="H81" s="31"/>
    </row>
    <row r="82" spans="1:8" ht="12.75">
      <c r="A82" s="6"/>
      <c r="F82" s="31"/>
      <c r="G82" s="31"/>
      <c r="H82" s="31"/>
    </row>
    <row r="83" spans="1:8" ht="12.75">
      <c r="A83" s="6"/>
      <c r="F83" s="31"/>
      <c r="G83" s="31"/>
      <c r="H83" s="31"/>
    </row>
    <row r="84" spans="1:8" ht="12.75">
      <c r="A84" s="6"/>
      <c r="F84" s="31"/>
      <c r="G84" s="31"/>
      <c r="H84" s="31"/>
    </row>
    <row r="85" spans="1:8" ht="12.75">
      <c r="A85" s="6"/>
      <c r="F85" s="31"/>
      <c r="G85" s="31"/>
      <c r="H85" s="31"/>
    </row>
    <row r="86" spans="1:8" ht="12.75">
      <c r="A86" s="6"/>
      <c r="F86" s="31"/>
      <c r="G86" s="31"/>
      <c r="H86" s="31"/>
    </row>
    <row r="87" spans="1:8" ht="12.75">
      <c r="A87" s="6"/>
      <c r="F87" s="31"/>
      <c r="G87" s="31"/>
      <c r="H87" s="31"/>
    </row>
    <row r="88" spans="1:8" ht="12.75">
      <c r="A88" s="6"/>
      <c r="F88" s="31"/>
      <c r="G88" s="31"/>
      <c r="H88" s="31"/>
    </row>
    <row r="89" spans="1:8" ht="12.75">
      <c r="A89" s="6"/>
      <c r="F89" s="31"/>
      <c r="G89" s="31"/>
      <c r="H89" s="31"/>
    </row>
    <row r="90" spans="1:8" ht="12.75">
      <c r="A90" s="6"/>
      <c r="F90" s="31"/>
      <c r="G90" s="31"/>
      <c r="H90" s="31"/>
    </row>
    <row r="91" spans="1:8" ht="12.75">
      <c r="A91" s="6"/>
      <c r="F91" s="31"/>
      <c r="G91" s="31"/>
      <c r="H91" s="31"/>
    </row>
    <row r="92" spans="1:8" ht="12.75">
      <c r="A92" s="6"/>
      <c r="F92" s="31"/>
      <c r="G92" s="31"/>
      <c r="H92" s="31"/>
    </row>
    <row r="93" spans="1:8" ht="12.75">
      <c r="A93" s="6"/>
      <c r="F93" s="31"/>
      <c r="G93" s="31"/>
      <c r="H93" s="31"/>
    </row>
    <row r="94" spans="1:8" ht="12.75">
      <c r="A94" s="6"/>
      <c r="F94" s="31"/>
      <c r="G94" s="31"/>
      <c r="H94" s="31"/>
    </row>
    <row r="95" spans="1:8" ht="12.75">
      <c r="A95" s="6"/>
      <c r="F95" s="31"/>
      <c r="G95" s="31"/>
      <c r="H95" s="31"/>
    </row>
    <row r="96" spans="1:8" ht="12.75">
      <c r="A96" s="6"/>
      <c r="F96" s="31"/>
      <c r="G96" s="31"/>
      <c r="H96" s="31"/>
    </row>
    <row r="97" spans="1:8" ht="12.75">
      <c r="A97" s="6"/>
      <c r="F97" s="31"/>
      <c r="G97" s="31"/>
      <c r="H97" s="31"/>
    </row>
    <row r="98" spans="1:8" ht="12.75">
      <c r="A98" s="6"/>
      <c r="F98" s="31"/>
      <c r="G98" s="31"/>
      <c r="H98" s="31"/>
    </row>
    <row r="99" spans="1:8" ht="12.75">
      <c r="A99" s="6"/>
      <c r="F99" s="31"/>
      <c r="G99" s="31"/>
      <c r="H99" s="31"/>
    </row>
    <row r="100" spans="1:8" ht="12.75">
      <c r="A100" s="6"/>
      <c r="F100" s="31"/>
      <c r="G100" s="31"/>
      <c r="H100" s="31"/>
    </row>
    <row r="101" spans="1:8" ht="12.75">
      <c r="A101" s="6"/>
      <c r="F101" s="31"/>
      <c r="G101" s="31"/>
      <c r="H101" s="31"/>
    </row>
    <row r="102" spans="1:8" ht="12.75">
      <c r="A102" s="6"/>
      <c r="F102" s="31"/>
      <c r="G102" s="31"/>
      <c r="H102" s="31"/>
    </row>
    <row r="103" spans="1:8" ht="12.75">
      <c r="A103" s="6"/>
      <c r="F103" s="31"/>
      <c r="G103" s="31"/>
      <c r="H103" s="31"/>
    </row>
    <row r="104" spans="1:8" ht="12.75">
      <c r="A104" s="6"/>
      <c r="F104" s="31"/>
      <c r="G104" s="31"/>
      <c r="H104" s="31"/>
    </row>
    <row r="105" spans="1:8" ht="12.75">
      <c r="A105" s="6"/>
      <c r="F105" s="31"/>
      <c r="G105" s="31"/>
      <c r="H105" s="31"/>
    </row>
    <row r="106" spans="1:8" ht="12.75">
      <c r="A106" s="6"/>
      <c r="F106" s="31"/>
      <c r="G106" s="31"/>
      <c r="H106" s="31"/>
    </row>
    <row r="107" spans="1:8" ht="12.75">
      <c r="A107" s="6"/>
      <c r="F107" s="31"/>
      <c r="G107" s="31"/>
      <c r="H107" s="31"/>
    </row>
    <row r="108" spans="1:8" ht="12.75">
      <c r="A108" s="6"/>
      <c r="F108" s="31"/>
      <c r="G108" s="31"/>
      <c r="H108" s="31"/>
    </row>
    <row r="109" spans="1:8" ht="12.75">
      <c r="A109" s="6"/>
      <c r="F109" s="31"/>
      <c r="G109" s="31"/>
      <c r="H109" s="31"/>
    </row>
    <row r="110" spans="1:8" ht="12.75">
      <c r="A110" s="6"/>
      <c r="F110" s="31"/>
      <c r="G110" s="31"/>
      <c r="H110" s="31"/>
    </row>
    <row r="111" spans="1:8" ht="12.75">
      <c r="A111" s="6"/>
      <c r="F111" s="31"/>
      <c r="G111" s="31"/>
      <c r="H111" s="31"/>
    </row>
    <row r="112" spans="1:8" ht="12.75">
      <c r="A112" s="6"/>
      <c r="F112" s="31"/>
      <c r="G112" s="31"/>
      <c r="H112" s="31"/>
    </row>
    <row r="113" spans="1:8" ht="12.75">
      <c r="A113" s="6"/>
      <c r="F113" s="31"/>
      <c r="G113" s="31"/>
      <c r="H113" s="31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</sheetData>
  <sheetProtection/>
  <printOptions/>
  <pageMargins left="0.54" right="0.23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2011-04-26T09:09:59Z</cp:lastPrinted>
  <dcterms:created xsi:type="dcterms:W3CDTF">1999-10-14T02:08:55Z</dcterms:created>
  <dcterms:modified xsi:type="dcterms:W3CDTF">2011-04-28T09:00:48Z</dcterms:modified>
  <cp:category/>
  <cp:version/>
  <cp:contentType/>
  <cp:contentStatus/>
</cp:coreProperties>
</file>